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MARSEILLE\RETOUR DE POSTES\"/>
    </mc:Choice>
  </mc:AlternateContent>
  <bookViews>
    <workbookView xWindow="0" yWindow="0" windowWidth="28800" windowHeight="12000" firstSheet="51" activeTab="22"/>
  </bookViews>
  <sheets>
    <sheet name="SANTESUD" sheetId="69" r:id="rId1"/>
    <sheet name="MEDECINE DU MONDE" sheetId="64" r:id="rId2"/>
    <sheet name="villeMlle" sheetId="53" r:id="rId3"/>
    <sheet name="PMI 83" sheetId="60" r:id="rId4"/>
    <sheet name="PMI13" sheetId="59" r:id="rId5"/>
    <sheet name="PMI 04" sheetId="58" r:id="rId6"/>
    <sheet name="PMI 84" sheetId="57" r:id="rId7"/>
    <sheet name="CSAPA SOS SOLIDARITE" sheetId="56" r:id="rId8"/>
    <sheet name="inserm" sheetId="52" r:id="rId9"/>
    <sheet name="UMR 196 INSERM" sheetId="66" r:id="rId10"/>
    <sheet name="QUALISUD" sheetId="51" r:id="rId11"/>
    <sheet name="ST PCE" sheetId="49" r:id="rId12"/>
    <sheet name="dURANCElUBER" sheetId="48" r:id="rId13"/>
    <sheet name="ACADEMIE" sheetId="47" r:id="rId14"/>
    <sheet name="ORS" sheetId="46" r:id="rId15"/>
    <sheet name="ONCOPACA" sheetId="45" r:id="rId16"/>
    <sheet name="MSA" sheetId="44" r:id="rId17"/>
    <sheet name="MEDIPATH" sheetId="43" r:id="rId18"/>
    <sheet name="MDPH83" sheetId="42" r:id="rId19"/>
    <sheet name="MDPH13" sheetId="41" r:id="rId20"/>
    <sheet name="LES SALINS" sheetId="67" r:id="rId21"/>
    <sheet name="LABOSUD" sheetId="39" r:id="rId22"/>
    <sheet name="LAB LABIO" sheetId="63" r:id="rId23"/>
    <sheet name="ALPHABIO" sheetId="68" r:id="rId24"/>
    <sheet name="IRD" sheetId="38" r:id="rId25"/>
    <sheet name="INSERMtIMONE" sheetId="37" r:id="rId26"/>
    <sheet name="synlab" sheetId="36" r:id="rId27"/>
    <sheet name="gims" sheetId="35" r:id="rId28"/>
    <sheet name="GEST 05" sheetId="61" r:id="rId29"/>
    <sheet name="fAC tIMONE" sheetId="33" r:id="rId30"/>
    <sheet name="EXPERTIS" sheetId="32" r:id="rId31"/>
    <sheet name="SNCF" sheetId="31" r:id="rId32"/>
    <sheet name="EFS" sheetId="30" r:id="rId33"/>
    <sheet name="13 horsPMI" sheetId="29" r:id="rId34"/>
    <sheet name="DCNS Toulon" sheetId="27" r:id="rId35"/>
    <sheet name="CRES" sheetId="26" r:id="rId36"/>
    <sheet name="CESPA" sheetId="24" r:id="rId37"/>
    <sheet name="cerballiance" sheetId="23" r:id="rId38"/>
    <sheet name="CentreGestFctPubl" sheetId="22" r:id="rId39"/>
    <sheet name="CMPPU" sheetId="54" r:id="rId40"/>
    <sheet name="FctPublTerr" sheetId="21" r:id="rId41"/>
    <sheet name="centre rech Cardio" sheetId="20" r:id="rId42"/>
    <sheet name="radiothStLouis" sheetId="18" r:id="rId43"/>
    <sheet name="MarinsPompiers" sheetId="17" r:id="rId44"/>
    <sheet name="AST BTP" sheetId="16" r:id="rId45"/>
    <sheet name="AssMal" sheetId="15" r:id="rId46"/>
    <sheet name="intercamps" sheetId="14" r:id="rId47"/>
    <sheet name="ARS PACA" sheetId="13" r:id="rId48"/>
    <sheet name="AIX MRS UNIVERSITE" sheetId="65" r:id="rId49"/>
    <sheet name="AIST84" sheetId="9" r:id="rId50"/>
    <sheet name="AIST83" sheetId="8" r:id="rId51"/>
    <sheet name="AISMT13" sheetId="7" r:id="rId52"/>
    <sheet name="AISMT04" sheetId="2" r:id="rId53"/>
    <sheet name="Airbus" sheetId="6" r:id="rId54"/>
    <sheet name="aff maritimes" sheetId="5" r:id="rId55"/>
    <sheet name="14 antenne prev" sheetId="3" r:id="rId56"/>
    <sheet name="CADARACHE" sheetId="70" r:id="rId57"/>
    <sheet name="CDAH" sheetId="55" r:id="rId5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24" l="1"/>
  <c r="N3" i="24"/>
  <c r="O2" i="24"/>
  <c r="N2" i="24"/>
</calcChain>
</file>

<file path=xl/sharedStrings.xml><?xml version="1.0" encoding="utf-8"?>
<sst xmlns="http://schemas.openxmlformats.org/spreadsheetml/2006/main" count="2373" uniqueCount="456">
  <si>
    <t>Numéro (FINESS/RPPS/SIRET)</t>
  </si>
  <si>
    <t>N° terrain</t>
  </si>
  <si>
    <t>Responsable du terrain de stage</t>
  </si>
  <si>
    <t>14ème ANTENNE MEDECINE DE PREVENTION</t>
  </si>
  <si>
    <t>CENTRE DE MEDECINE DE PREVENTION DES A</t>
  </si>
  <si>
    <t>SERVICE DE SANTE DES GENS DE MER</t>
  </si>
  <si>
    <t>AIRBUS HELICOPTERS</t>
  </si>
  <si>
    <t>SERVICE DE SANTE AU TRAVAIL</t>
  </si>
  <si>
    <t>AISMT 04</t>
  </si>
  <si>
    <t>MEDECINE DU TRAVAIL</t>
  </si>
  <si>
    <t>AISMT 13</t>
  </si>
  <si>
    <t>AIST 83</t>
  </si>
  <si>
    <t>SANTE AU TRAVAIL</t>
  </si>
  <si>
    <t xml:space="preserve">AIST-AVIGNON </t>
  </si>
  <si>
    <t>AIX-MARSEILLE UNIVERSITE</t>
  </si>
  <si>
    <t xml:space="preserve">SERVICE INTER UNIV DE MED PREVENTIVE </t>
  </si>
  <si>
    <t>UMR 7020 LABORATOIRE D'INFORMATION ET SYSTÈME (LIS)</t>
  </si>
  <si>
    <t>INSTITUT DE MATHEMATIQUES DE MARSEILLE UMR 7373</t>
  </si>
  <si>
    <t>ARS PACA</t>
  </si>
  <si>
    <t>CELLULE INTER-REGIONALE SUD D'EPIDEMIO</t>
  </si>
  <si>
    <t>SERVICE ORGANISATION 1ER RECOURS</t>
  </si>
  <si>
    <t>DEPARTEMENT VEILLE ET SECURITE SANITAI</t>
  </si>
  <si>
    <t>MISSIONS INSPECTIONS CONTROLE RECLAMAT</t>
  </si>
  <si>
    <t>DIRECTION DE L'ORGANISATION DES SOINS</t>
  </si>
  <si>
    <t>ASSOCIATION INTERCAMSP</t>
  </si>
  <si>
    <t>PLATEFORME TERRITORIALE PACA</t>
  </si>
  <si>
    <t>DIRECTION REGIONALE DU SERVICE MEDICAL</t>
  </si>
  <si>
    <t>RONFLE ELEONORE</t>
  </si>
  <si>
    <t>AST BTP BOUCHES DU RHONE</t>
  </si>
  <si>
    <t>BATAILLON DE MARINS POMPIERS MARSEILLE</t>
  </si>
  <si>
    <t>SERVICE DE SANTE SERVICE MOBILE D'URGE</t>
  </si>
  <si>
    <t>STRUCTURE MOBILE D'URGENCES ET DE REANIMATION</t>
  </si>
  <si>
    <t>BOUTILLIER DU RETAIL CEDRIC</t>
  </si>
  <si>
    <t xml:space="preserve">CENTRE DE RADIOTHERAPIE ST-LOUISCROIX </t>
  </si>
  <si>
    <t>CENTRE DE RADIOTHERAPIE SAINT-LOUIS</t>
  </si>
  <si>
    <t>CENTRE DE RECHERCHE EN CANCEROLOGIE</t>
  </si>
  <si>
    <t>BERTUCCI FRANCOIS</t>
  </si>
  <si>
    <t>CENTRE FONCTION PUBLIQUE TERRITORIALE</t>
  </si>
  <si>
    <t>SERVICE SANTE ET TRAVAIL</t>
  </si>
  <si>
    <t>CENTRE GESTION FONCTION PUBLIQUE HAUTES ALPES</t>
  </si>
  <si>
    <t>SERVICE DE MEDECINE PREVENTIVE</t>
  </si>
  <si>
    <t>CENTRE MEDICO PSYCHO PEDAGOGIQUE UNIV</t>
  </si>
  <si>
    <t>CMPPU</t>
  </si>
  <si>
    <t>CERBALLIANCE PROVENCE</t>
  </si>
  <si>
    <t>PLATEAU TECHNIQUE GUEIDON</t>
  </si>
  <si>
    <t>Laboratoire de biologie médicale</t>
  </si>
  <si>
    <t>BAUSSET OLIVIER</t>
  </si>
  <si>
    <t>CESPA</t>
  </si>
  <si>
    <t>CENTRE EPIDEMIOLOGIE SANT</t>
  </si>
  <si>
    <t>TEXIER GAETAN</t>
  </si>
  <si>
    <t>CRES</t>
  </si>
  <si>
    <t>EDUCATION POUR LA SANTE</t>
  </si>
  <si>
    <t>DCNS SERVICES TOULON</t>
  </si>
  <si>
    <t>SERVICE SANTE AU TRAVAIL</t>
  </si>
  <si>
    <t>DEPARTEMENT DES BOUCHES DU RHONE</t>
  </si>
  <si>
    <t xml:space="preserve">CEGGID CENTRE IST </t>
  </si>
  <si>
    <t>SERVICE DE PROTECTION INFANTILE DPMISP</t>
  </si>
  <si>
    <t>GIORDANO AGNES</t>
  </si>
  <si>
    <t>CENTRE LUTTE ANTI TUBERCULOSE</t>
  </si>
  <si>
    <t xml:space="preserve">ETABLISSEMENT FRANCAIS DU SANG </t>
  </si>
  <si>
    <t>IMMUNO-HEMATOLOGIE</t>
  </si>
  <si>
    <t>ETABLISSEMENT FRANCAIS DU SANGALPES-ME</t>
  </si>
  <si>
    <t>LABORATOIRE D'IMMUNO-GENETIQUE</t>
  </si>
  <si>
    <t>ETABLISSEMENT SANTE TRAVAIL SNCF</t>
  </si>
  <si>
    <t>SERVICE MEDICAL DE MARSEILLE SAINT-CHA</t>
  </si>
  <si>
    <t>EXPERTIS</t>
  </si>
  <si>
    <t>FAC DE MEDECINE TIMONE</t>
  </si>
  <si>
    <t>LABORATOIRE DE SANTE PUBLIQUE</t>
  </si>
  <si>
    <t xml:space="preserve">GEST 05 </t>
  </si>
  <si>
    <t>SERVICE INTERENTREPRISES DES HAUTES-AL</t>
  </si>
  <si>
    <t>GIMS</t>
  </si>
  <si>
    <t>GROUPEMENT SYNLAB PROVENCE</t>
  </si>
  <si>
    <t>IRD INSTITUT DE RECHERCHE DEVELOPPEMEN</t>
  </si>
  <si>
    <t>IRD UMI 174 PHPT THAILANDE</t>
  </si>
  <si>
    <t>IRD INSTITUT RECHERCHE DEVELOPPEMENT</t>
  </si>
  <si>
    <t>UMR 257 VITROME AIX MARSEILLE UNIV</t>
  </si>
  <si>
    <t>UMR 204 NUTRIPASS</t>
  </si>
  <si>
    <t>UMR 152 PHARMA-DEV</t>
  </si>
  <si>
    <t>GARCIA ANDRE</t>
  </si>
  <si>
    <t>UMR 228 ESPACE-DEV</t>
  </si>
  <si>
    <t>UMR 1252 SESSTIM</t>
  </si>
  <si>
    <t>LABOSUD</t>
  </si>
  <si>
    <t>PLATEAU TECH CENTRALISE</t>
  </si>
  <si>
    <t>LABOSUD PROVENCE BIOLOGIE</t>
  </si>
  <si>
    <t>MDPH 13</t>
  </si>
  <si>
    <t>M.D.P.H.</t>
  </si>
  <si>
    <t>MDPH 83</t>
  </si>
  <si>
    <t>MDPH</t>
  </si>
  <si>
    <t>MEDIPATH</t>
  </si>
  <si>
    <t>MEDIPATH EGUILLES</t>
  </si>
  <si>
    <t>MSA ALPES VAUCLUSE</t>
  </si>
  <si>
    <t>MSA PROVENCE AZUR</t>
  </si>
  <si>
    <t>SERVICE SANTE SECURITE AU TRAVAIL</t>
  </si>
  <si>
    <t>SANTE TRAVAIL MSA</t>
  </si>
  <si>
    <t>ONCOPACA-CORSE</t>
  </si>
  <si>
    <t>ORS PROVENCE</t>
  </si>
  <si>
    <t>OBSERVATOIRE REGIONAL DE LA SANTE</t>
  </si>
  <si>
    <t>RECTORAT ACADEMIE AIX-MARSEILLE</t>
  </si>
  <si>
    <t>SERVICE ACADEMIQUE DE MEDECINE DE PREV</t>
  </si>
  <si>
    <t>SANTE AU TRAVAIL DURANCE LUBERON</t>
  </si>
  <si>
    <t>SANTE AU TRAVAIL PROVENCE</t>
  </si>
  <si>
    <t>MEDECINE AU TRAVAIL</t>
  </si>
  <si>
    <t>UMR QUALISUD</t>
  </si>
  <si>
    <t>INSTITUT DE RECHERCHE POUR LE DEVELOPPEMENT</t>
  </si>
  <si>
    <t>SOLER SANDRINE</t>
  </si>
  <si>
    <t>VILLE DE MARSEILLE</t>
  </si>
  <si>
    <t>SERVICE DE LA SANTE PUB ET HANDICAPES</t>
  </si>
  <si>
    <t>No(établissement/praticien/autre)</t>
  </si>
  <si>
    <t xml:space="preserve">Nom du terrain de stage </t>
  </si>
  <si>
    <t>Adresse Mail</t>
  </si>
  <si>
    <t>Premier semestre</t>
  </si>
  <si>
    <t>Dernier semestre</t>
  </si>
  <si>
    <t>intitulé agrément principal/option/FST</t>
  </si>
  <si>
    <t>DES</t>
  </si>
  <si>
    <t>DES abrégé</t>
  </si>
  <si>
    <t>DES SIIMOP</t>
  </si>
  <si>
    <t>Spécialité(s) d'appel + Phase(s)</t>
  </si>
  <si>
    <t>P1</t>
  </si>
  <si>
    <t>P2</t>
  </si>
  <si>
    <t>DES-DESBM</t>
  </si>
  <si>
    <t>DES Biologie médicale</t>
  </si>
  <si>
    <t>NON</t>
  </si>
  <si>
    <t>OUI</t>
  </si>
  <si>
    <t>MALFAIT PHILIPPE</t>
  </si>
  <si>
    <t>Santé Publique</t>
  </si>
  <si>
    <t>DES-SP</t>
  </si>
  <si>
    <t>DES Santé publique</t>
  </si>
  <si>
    <t xml:space="preserve">M30 - Santé Publique (P1/P2/P3) </t>
  </si>
  <si>
    <t>MUNOZ-RIVERO MANUEL</t>
  </si>
  <si>
    <t>M30 - Santé Publique (P1/P2/P3)</t>
  </si>
  <si>
    <t>REILHES OLIVIER</t>
  </si>
  <si>
    <t>M30 - Santé Publique (P2/P3)</t>
  </si>
  <si>
    <t>BUONSIGNORI CATHY</t>
  </si>
  <si>
    <t>M30 - Santé Publique (P2)</t>
  </si>
  <si>
    <t>VEDRINES GENEVIEVE</t>
  </si>
  <si>
    <t>DIRECTION OFFRE DE SOINS</t>
  </si>
  <si>
    <t>PELLISSIER VERONIQUE</t>
  </si>
  <si>
    <t>SANTÉ PUBLIQUE</t>
  </si>
  <si>
    <t>M30 - Santé publique (P1/P2)</t>
  </si>
  <si>
    <t>SEMESTRE NOVEMBRE 2023
Demande
 de poste P1 P2 AR</t>
  </si>
  <si>
    <t>SEMESTRE MAI 2024
Demande
 de poste P1 P2 AR</t>
  </si>
  <si>
    <t>commentaires</t>
  </si>
  <si>
    <t>BLANC-PARDIGON MICHELE</t>
  </si>
  <si>
    <t>M30 - Santé Publique (P2/p3)</t>
  </si>
  <si>
    <t>ASSURANCE MALADIE SECURITE SOCIALE</t>
  </si>
  <si>
    <t>M30 - Santé Publique (P1/P2)</t>
  </si>
  <si>
    <t>M30 - Santé Publique (P3)</t>
  </si>
  <si>
    <t>PEDUZZI FRANK</t>
  </si>
  <si>
    <t>Médecine générale</t>
  </si>
  <si>
    <t>MÉDECINE GÉNÉRALE</t>
  </si>
  <si>
    <t>DES-MG</t>
  </si>
  <si>
    <t>DES Médecine générale</t>
  </si>
  <si>
    <t>M15 - Médecine générale (P2)</t>
  </si>
  <si>
    <t>Médecine d'urgence</t>
  </si>
  <si>
    <t>DES-MU</t>
  </si>
  <si>
    <t>DES Médecine d'urgence</t>
  </si>
  <si>
    <t xml:space="preserve">M13 - Médecine d'urgence (P2) </t>
  </si>
  <si>
    <t>DUBERGE THOMAS</t>
  </si>
  <si>
    <t>Oncologie</t>
  </si>
  <si>
    <t>ONCOLOGIE</t>
  </si>
  <si>
    <t>DES-MN</t>
  </si>
  <si>
    <t>DES Médecine nucléaire</t>
  </si>
  <si>
    <t>M19 - Médecine Nucléair (P2)</t>
  </si>
  <si>
    <t>Onco radio</t>
  </si>
  <si>
    <t>DES-O</t>
  </si>
  <si>
    <t>DES Oncologie</t>
  </si>
  <si>
    <r>
      <t>M24 - Oncologie (</t>
    </r>
    <r>
      <rPr>
        <sz val="11"/>
        <rFont val="Calibri"/>
        <family val="2"/>
      </rPr>
      <t>P1</t>
    </r>
    <r>
      <rPr>
        <sz val="11"/>
        <rFont val="Calibri"/>
        <family val="2"/>
        <scheme val="minor"/>
      </rPr>
      <t xml:space="preserve">/P2/P3) </t>
    </r>
  </si>
  <si>
    <t xml:space="preserve">M24 - Oncologie (P2) </t>
  </si>
  <si>
    <t>CRCU1068 INSER- U7258 CNRS</t>
  </si>
  <si>
    <t>Med Moléculaire</t>
  </si>
  <si>
    <t xml:space="preserve">B01 - BIO MED R3C (P2) </t>
  </si>
  <si>
    <t>CRCU1068 INSER- U7258 CNRS IMMUNOL</t>
  </si>
  <si>
    <t>OLIVE DANIEL</t>
  </si>
  <si>
    <t>bio</t>
  </si>
  <si>
    <t xml:space="preserve">B01 - BIO MED R3C (P2/P3) </t>
  </si>
  <si>
    <t>DES-A</t>
  </si>
  <si>
    <t>DES Allergologie</t>
  </si>
  <si>
    <t xml:space="preserve">M01 - Allergologie (P2)  </t>
  </si>
  <si>
    <t>DES-H</t>
  </si>
  <si>
    <t>DES Hématologie</t>
  </si>
  <si>
    <t xml:space="preserve">M10 - Hématologie (P2) </t>
  </si>
  <si>
    <t>commentaire</t>
  </si>
  <si>
    <t>BURTEY AUDREY</t>
  </si>
  <si>
    <t>Psychiatrie</t>
  </si>
  <si>
    <t>PSYCHIATRIE</t>
  </si>
  <si>
    <t>DES-Psy</t>
  </si>
  <si>
    <t>DES Psychiatrie</t>
  </si>
  <si>
    <t xml:space="preserve">M27 - Psychiatrie (P2/P3) </t>
  </si>
  <si>
    <t>CARVAJAL JOSEPH</t>
  </si>
  <si>
    <t>joseph.carvajal@cerballiance.fr</t>
  </si>
  <si>
    <t>Bio générale</t>
  </si>
  <si>
    <t xml:space="preserve">B01 - BIO MED R3C (P3) </t>
  </si>
  <si>
    <t>380791145</t>
  </si>
  <si>
    <t>bio info méd</t>
  </si>
  <si>
    <t>FST-BioFinfo</t>
  </si>
  <si>
    <t>FST - Bio-informatique médicale</t>
  </si>
  <si>
    <t xml:space="preserve">F01 - FST bio info méd (P2/P3) </t>
  </si>
  <si>
    <t>DES-GyM</t>
  </si>
  <si>
    <t>DES Gynécologie médicale</t>
  </si>
  <si>
    <t>040780298</t>
  </si>
  <si>
    <t>CONSEIL DEPARTEMENTAL DES ALPES DE HAUTE PROVENCE</t>
  </si>
  <si>
    <t>PMI ET CENTRE DE SANTE SEXUELLE DE SISTERON</t>
  </si>
  <si>
    <t>MOLLA CORALINE</t>
  </si>
  <si>
    <t>PASCAL AUQUIER</t>
  </si>
  <si>
    <t xml:space="preserve">M30 - Santé Publique (P1/P2) </t>
  </si>
  <si>
    <t>CSAPA (GROUPE SOS SOLIDARITE)</t>
  </si>
  <si>
    <t>CSAPA</t>
  </si>
  <si>
    <t>ESSERP DAVID</t>
  </si>
  <si>
    <t>FST ADDICTOLOGIE</t>
  </si>
  <si>
    <t>FST ADDICTOLOGIE (P2/P3)</t>
  </si>
  <si>
    <t>DEPARTEMENT DE VAUCLUSE</t>
  </si>
  <si>
    <t>PMI VALREAS</t>
  </si>
  <si>
    <t>NICOLAS LAURENCE</t>
  </si>
  <si>
    <t>PMI PERTUIS</t>
  </si>
  <si>
    <t>SOLARY JULIE</t>
  </si>
  <si>
    <t>PMI LE PONTET</t>
  </si>
  <si>
    <t>CURUTCHET  CATHERINE</t>
  </si>
  <si>
    <t>PMI AVIGNON</t>
  </si>
  <si>
    <t>Sonia LAURET</t>
  </si>
  <si>
    <t>MÉDECINE ET SANTÉ AU TRAVAIL</t>
  </si>
  <si>
    <t>DEPARTEMENT ALPES DE HAUTE PROVENCE</t>
  </si>
  <si>
    <t>P.M.I MANOSQUE ET 04 SUD</t>
  </si>
  <si>
    <t>P.M.I DIGNE ET NORD 04</t>
  </si>
  <si>
    <t>130804313</t>
  </si>
  <si>
    <t>MARTINET PERVENCHE</t>
  </si>
  <si>
    <t>Dermato Vénéréolo</t>
  </si>
  <si>
    <t>DERMATOLOGIE VÉNÉREOLOGIE</t>
  </si>
  <si>
    <t>DES-DV</t>
  </si>
  <si>
    <t>DES Dermatologie et vénéréologie</t>
  </si>
  <si>
    <t xml:space="preserve">M05 - Dermato Vénéréolo (P2) </t>
  </si>
  <si>
    <t>agnes.giordano@departement13.fr</t>
  </si>
  <si>
    <t>Pédiatrie</t>
  </si>
  <si>
    <t>DES-Ped</t>
  </si>
  <si>
    <t>DES Pédiatrie</t>
  </si>
  <si>
    <t xml:space="preserve">M25 - Pédiatrie (P3) </t>
  </si>
  <si>
    <t xml:space="preserve">M30 - Santé Publique (P2) </t>
  </si>
  <si>
    <t>PMI - CPEF JOLIETTE</t>
  </si>
  <si>
    <t>FORTUNA  PAOLA</t>
  </si>
  <si>
    <t>Gynécologie méd</t>
  </si>
  <si>
    <t>GYNÉCOLOGIE MÉDICALE</t>
  </si>
  <si>
    <t xml:space="preserve">M09 - Gynécologie méd (P1) </t>
  </si>
  <si>
    <t>PMI ROMAIN ROLLAND</t>
  </si>
  <si>
    <t>COULOMB GHISLAINE</t>
  </si>
  <si>
    <t>PMI - MDS PRESSENSE</t>
  </si>
  <si>
    <t>BOUAZIZ CARMEN</t>
  </si>
  <si>
    <t>PMI - MDS LES FLAMANTS</t>
  </si>
  <si>
    <t>THERON-MICHEL  FLORENCE</t>
  </si>
  <si>
    <t>P.M.I VITROLLES</t>
  </si>
  <si>
    <t>PAS DE REMPLACEMENT</t>
  </si>
  <si>
    <t>PMI MARSEILLE M.D.S.T. LE NAUTILE FRAI</t>
  </si>
  <si>
    <t>FOURCADE  FLORENCE</t>
  </si>
  <si>
    <t xml:space="preserve">M.D.S.T. BELLE DE MAI </t>
  </si>
  <si>
    <t>HUG ELISABETH</t>
  </si>
  <si>
    <t>PMI AIX</t>
  </si>
  <si>
    <t>PMI ARLES M.D.S.T ARLES</t>
  </si>
  <si>
    <t>COCHET CHRISTINE</t>
  </si>
  <si>
    <t>PMI SALON-DE-PROVENCE</t>
  </si>
  <si>
    <t>COTTA LAURE</t>
  </si>
  <si>
    <t>PMI D'AUBAGNE M.D.S.T AUBAGNE - LA CIO</t>
  </si>
  <si>
    <t>GUIDANI FLORENCE</t>
  </si>
  <si>
    <t>PMI MARTIGUES</t>
  </si>
  <si>
    <t>COURTADE MAGALI</t>
  </si>
  <si>
    <t>DEPARTEMENT DES BOUCHES DU RHONE_16</t>
  </si>
  <si>
    <t>PMI M.D.S. CHARTREUX</t>
  </si>
  <si>
    <t>MARTIN-SIERRA VERONIQUE</t>
  </si>
  <si>
    <t>PMI M.D.S. DE L'ESTAQUE</t>
  </si>
  <si>
    <t>HUGUES  NICOLE</t>
  </si>
  <si>
    <t>PMI - MDS MARIGNANE</t>
  </si>
  <si>
    <t>CORRAZE PASCALE</t>
  </si>
  <si>
    <t>PMI - MDS VALLON DE MALPASSE</t>
  </si>
  <si>
    <t>LAMBRIEN</t>
  </si>
  <si>
    <t>830009759</t>
  </si>
  <si>
    <t xml:space="preserve">DEPARTEMENT DU VAR </t>
  </si>
  <si>
    <t>P.M.I TOULON</t>
  </si>
  <si>
    <t>CHIOTTI-GODARD MYRIAM</t>
  </si>
  <si>
    <t>DEPARTEMENT DU VAR PMI</t>
  </si>
  <si>
    <t>P.M.I. LA VALETTE SECTEUR VAL GAPEAU -</t>
  </si>
  <si>
    <t>LOUGE MARIE</t>
  </si>
  <si>
    <t>P.M.I. BRIGNOLES SECTEUR HAUT-VAR VERD</t>
  </si>
  <si>
    <t>COTILLEC COLETTE</t>
  </si>
  <si>
    <t>CHIARONI JACQUES</t>
  </si>
  <si>
    <t>jacques.chiaroni@efs.sante.fr</t>
  </si>
  <si>
    <t>Hémato et immuno</t>
  </si>
  <si>
    <t>hémato bioclinic</t>
  </si>
  <si>
    <t>FST</t>
  </si>
  <si>
    <t>FST-HématoBio</t>
  </si>
  <si>
    <t>FST - Hématologie bioclinique</t>
  </si>
  <si>
    <t xml:space="preserve">F01 - FST hémato bioclinic (P2/P3) </t>
  </si>
  <si>
    <t>thérapie cellulai</t>
  </si>
  <si>
    <t>FST-Transfu</t>
  </si>
  <si>
    <t>FST - Thérapie cellulaire / transfusion</t>
  </si>
  <si>
    <t xml:space="preserve">F01 - FST thérapie cellulaire (P2/P3) </t>
  </si>
  <si>
    <t>PENNEQUIN  THIERRY</t>
  </si>
  <si>
    <t>Médecine et santé</t>
  </si>
  <si>
    <t>DES-MT</t>
  </si>
  <si>
    <t>DES Médecine et Santé au travail</t>
  </si>
  <si>
    <t xml:space="preserve">M14 - Médecine et santé (P2) </t>
  </si>
  <si>
    <t>GORJUX-CASU SYLVIANE</t>
  </si>
  <si>
    <t>s.gorjuxcasu@expertis.org</t>
  </si>
  <si>
    <t xml:space="preserve">M14 - Médecine et santé (P2/P3) </t>
  </si>
  <si>
    <t>AUQUIER  PASCAL</t>
  </si>
  <si>
    <t xml:space="preserve">B01 - BIO MED R3C (P1/P2) </t>
  </si>
  <si>
    <t>LABORATOIRE HEMATOLOGIE UMR INSER106</t>
  </si>
  <si>
    <t>ALESSI M.C.</t>
  </si>
  <si>
    <t>B01 - BIO MED R3C (P2)/P3)</t>
  </si>
  <si>
    <t>AMMOUCHE BOUFASA</t>
  </si>
  <si>
    <t>ammouche-boufasa@gims13.com</t>
  </si>
  <si>
    <t>130050636</t>
  </si>
  <si>
    <t>BENHABIB SOFIANE</t>
  </si>
  <si>
    <t>INSER TIMONE</t>
  </si>
  <si>
    <t>INSERTIMONE</t>
  </si>
  <si>
    <t>LEVY NICOLAS</t>
  </si>
  <si>
    <t xml:space="preserve">M30 - Santé Publique (P2/P3) </t>
  </si>
  <si>
    <t>JOURDAIN  GONZAGUE</t>
  </si>
  <si>
    <t>PAROLA  PHILIPPE</t>
  </si>
  <si>
    <t>GUYOT JEAN PIERRE</t>
  </si>
  <si>
    <t>FABRE NICOLAS</t>
  </si>
  <si>
    <t>UMR MERIT – Mere et enfant en milieu tropical (261)</t>
  </si>
  <si>
    <t>SEYLER FREDERIQUE</t>
  </si>
  <si>
    <t>GIORGI ROCH</t>
  </si>
  <si>
    <t>MIVEGEC - Maladies Infectieuses et Vecteurs : Écologie, Génétique, Évolution et Contrôle</t>
  </si>
  <si>
    <t>SIMARD Frederic</t>
  </si>
  <si>
    <t>UMR INTERTRYP</t>
  </si>
  <si>
    <t>SOLANO Philippe</t>
  </si>
  <si>
    <t>UMR MEPHI</t>
  </si>
  <si>
    <t>LAGIER Jean Christophe</t>
  </si>
  <si>
    <t>LABORATOIRE LABIO</t>
  </si>
  <si>
    <t>LABORATOIRE DE BIOLOGIE DE LA REPRODUCTION ET AMP</t>
  </si>
  <si>
    <t>CHAIB LILA</t>
  </si>
  <si>
    <t>Biologie médicale</t>
  </si>
  <si>
    <t>BIOLOGIE MEDICALE</t>
  </si>
  <si>
    <t>BIOLOGIE MEDICALE (P1)</t>
  </si>
  <si>
    <t>Biologie de reproduction</t>
  </si>
  <si>
    <t>BIOLOGIE DE LA REPRODUCTION (P2/P3)</t>
  </si>
  <si>
    <t>130052913</t>
  </si>
  <si>
    <t>ARZOUNI JEAN-PIERRE</t>
  </si>
  <si>
    <t>CAMPAGNI PIERRE HENRI</t>
  </si>
  <si>
    <t>julien.dupouey@labosud-provence.fr</t>
  </si>
  <si>
    <t>médecine physique</t>
  </si>
  <si>
    <t>MEDECINE PHYSIQUE ET RÉAD.</t>
  </si>
  <si>
    <t>DES-MPR</t>
  </si>
  <si>
    <t>DES Médecine physique et de réadaptation</t>
  </si>
  <si>
    <t>PEYRON  COLETTE</t>
  </si>
  <si>
    <t>CORTES CLAR  ANNE</t>
  </si>
  <si>
    <t>MEDECINE DU MONDE MARSEILLE</t>
  </si>
  <si>
    <t>SANTE/PRECARITE</t>
  </si>
  <si>
    <t>CIARABELLI LUA</t>
  </si>
  <si>
    <t>BUONO JEAN PASCAL</t>
  </si>
  <si>
    <t>Anat. cyto. path</t>
  </si>
  <si>
    <t>ANATOMIE CYTOLOGIE PATHOLOGIQ</t>
  </si>
  <si>
    <t>DES-ACP</t>
  </si>
  <si>
    <t>DES Anatomie et cytologie pathologiques</t>
  </si>
  <si>
    <t xml:space="preserve">M02 - Anat. cyto. path (P2) </t>
  </si>
  <si>
    <t>LEFEVRE PHILIPPE</t>
  </si>
  <si>
    <t>M14 - Médecine et santé (P2/P3)</t>
  </si>
  <si>
    <t>RICO  THIERRY</t>
  </si>
  <si>
    <t>M14 - Médecine et santé (P2)</t>
  </si>
  <si>
    <t>DUPHLOUX MARIE-ANGE</t>
  </si>
  <si>
    <t>M14 - Médecine et santé (P3)</t>
  </si>
  <si>
    <t>ONCOPACA-CORSE RESEAU REGIONAL DE CANCE</t>
  </si>
  <si>
    <t>PIBAROT MICHELE</t>
  </si>
  <si>
    <t>VERGER PIERRE</t>
  </si>
  <si>
    <t>Durée
 agrément</t>
  </si>
  <si>
    <t>Type de terrain de stage</t>
  </si>
  <si>
    <t>Formation d'agrément</t>
  </si>
  <si>
    <t>FUENTES SABRINA</t>
  </si>
  <si>
    <t>Autre Organisme</t>
  </si>
  <si>
    <t>MEDECINE R3C</t>
  </si>
  <si>
    <t xml:space="preserve">M14 - Médecine et santé P1/(P2/P3) </t>
  </si>
  <si>
    <t>P</t>
  </si>
  <si>
    <t>DISDIER PATRICK</t>
  </si>
  <si>
    <t>méd scolaire</t>
  </si>
  <si>
    <t>FST-MedScolaire</t>
  </si>
  <si>
    <t>FST - Médecine scolaire</t>
  </si>
  <si>
    <t xml:space="preserve">F01 - FST méd scolaire (P2/P3) </t>
  </si>
  <si>
    <t>BECHET FREDERIC</t>
  </si>
  <si>
    <t>HAISSINSKY PETER</t>
  </si>
  <si>
    <t>AIX MARSEILLE UNIVERSITE</t>
  </si>
  <si>
    <t>SERVICE UNIVERSITAIRE DE MEDECINE DE PREVENTION DES PERSONNELS</t>
  </si>
  <si>
    <t>SARI-MINODIER IRENE</t>
  </si>
  <si>
    <t>Médecine et SANTÉ AU TRAVAIL</t>
  </si>
  <si>
    <t>DES-MS</t>
  </si>
  <si>
    <t>M14 - Médecine et santé au travail (P2)</t>
  </si>
  <si>
    <t>CENTRE D'ETUDES POPULATION ET DEVELOPPEMENT</t>
  </si>
  <si>
    <t>UMR 196 INSTITUT DE RECHERCHE POUR LE DEVELOPPEMENT/UNIVERSITE DE PARIS/ERL INSERM</t>
  </si>
  <si>
    <t>ARVANITIS RIGAS</t>
  </si>
  <si>
    <t>rigas.arvanitis@ird.fr</t>
  </si>
  <si>
    <t>ADMINISTRATION DES AFFAIRES MARITIMES</t>
  </si>
  <si>
    <t>DUPORT CHRISTOPHE</t>
  </si>
  <si>
    <t>130785348</t>
  </si>
  <si>
    <t>ANTWI SYLVIE</t>
  </si>
  <si>
    <t>sylvie.antwi@airbus.com</t>
  </si>
  <si>
    <t>MONTEIL JEAN-LUC</t>
  </si>
  <si>
    <t>GRIFFATON EDITH</t>
  </si>
  <si>
    <t>RARIVOSON</t>
  </si>
  <si>
    <t>e.rarivoson@aist83.fr</t>
  </si>
  <si>
    <t>SERVICE DE PREVENTION ET DE SANTE AU TRAVAIL</t>
  </si>
  <si>
    <t>LE CAM YANN</t>
  </si>
  <si>
    <t>DES MEDECINE ET SANTE</t>
  </si>
  <si>
    <t>LECAYANN</t>
  </si>
  <si>
    <t>RULLIER DELPHINE</t>
  </si>
  <si>
    <t>ARRIGHI PIERRE</t>
  </si>
  <si>
    <t>UNITE DE RECHERCHE INSERU 1252</t>
  </si>
  <si>
    <t>43001427</t>
  </si>
  <si>
    <t>93000387</t>
  </si>
  <si>
    <t>98000093</t>
  </si>
  <si>
    <t>43001907</t>
  </si>
  <si>
    <t>MICHAUX FRANCOIS-XAVIER</t>
  </si>
  <si>
    <t>fx.michaux@stprovence.fr</t>
  </si>
  <si>
    <t>43001664</t>
  </si>
  <si>
    <t>MATHIEU  PIERRETTE</t>
  </si>
  <si>
    <t>43001924</t>
  </si>
  <si>
    <t>ARNAL ELISABETH/TAUDOU PIERRE</t>
  </si>
  <si>
    <t>93000862</t>
  </si>
  <si>
    <t>REBOUL CATHERINE</t>
  </si>
  <si>
    <t>43001372</t>
  </si>
  <si>
    <t>DELAFORGE ALEXIS</t>
  </si>
  <si>
    <t>93000340</t>
  </si>
  <si>
    <t>CANO PHILIPPE</t>
  </si>
  <si>
    <t>130043508</t>
  </si>
  <si>
    <t>UNITE PEDIATRIQUE POMPONIANA</t>
  </si>
  <si>
    <t>98000105</t>
  </si>
  <si>
    <t>LES SALINS DE BREGILLE</t>
  </si>
  <si>
    <t>BARRAUD COLINE</t>
  </si>
  <si>
    <t>pediatrie</t>
  </si>
  <si>
    <t>M20 - MEDECINE PHYSIQUE (P2)</t>
  </si>
  <si>
    <t>M25 - Pédiatrie (P2)</t>
  </si>
  <si>
    <t>130043664</t>
  </si>
  <si>
    <t>ALPHABIO HOPITAL EUROPEEN</t>
  </si>
  <si>
    <t>93000702</t>
  </si>
  <si>
    <t>SECTEUR BIOCHIMIE HEMATO HEMOSTASE IMM</t>
  </si>
  <si>
    <t>FERYN JEAN-MARC</t>
  </si>
  <si>
    <t>B01 - BIO MED R3C (P3)</t>
  </si>
  <si>
    <t>SECTEUR BACTERIOLOGIE</t>
  </si>
  <si>
    <r>
      <t xml:space="preserve">mail à modifier svp : </t>
    </r>
    <r>
      <rPr>
        <b/>
        <sz val="11"/>
        <color rgb="FFFF0000"/>
        <rFont val="Calibri"/>
        <family val="2"/>
        <scheme val="minor"/>
      </rPr>
      <t>julien.dupouey@inovie.fr</t>
    </r>
  </si>
  <si>
    <r>
      <t xml:space="preserve">Modifier nom du labo si possible : LABOSUD &gt; </t>
    </r>
    <r>
      <rPr>
        <b/>
        <sz val="11"/>
        <color rgb="FFFF0000"/>
        <rFont val="Calibri"/>
        <family val="2"/>
        <scheme val="minor"/>
      </rPr>
      <t>INOVIE LABOSUD PROVENCE</t>
    </r>
  </si>
  <si>
    <t>SANTE SUD</t>
  </si>
  <si>
    <t>98000104</t>
  </si>
  <si>
    <t>SOUDIER BENJAMIN</t>
  </si>
  <si>
    <t>benjamin.soudier@santesud.org</t>
  </si>
  <si>
    <t>uniquement P2</t>
  </si>
  <si>
    <t>Nom (établissement/praticien/autre)</t>
  </si>
  <si>
    <t>Nom du terrain de stage</t>
  </si>
  <si>
    <t>CENTRE DE CADARACHE</t>
  </si>
  <si>
    <t>M. BLANCHIN NICOLAS</t>
  </si>
  <si>
    <t>DUMAS SOPHIE</t>
  </si>
  <si>
    <t>DUMAS.Sophie@astbtp13.fr</t>
  </si>
  <si>
    <t>040780299</t>
  </si>
  <si>
    <t>PMI SYSTERON 04</t>
  </si>
  <si>
    <t>e.griffaton@aismt13.fr</t>
  </si>
  <si>
    <t>SYLVAIN GALLERINI</t>
  </si>
  <si>
    <t>s.gallerini@gest05.fr</t>
  </si>
  <si>
    <t>à Gap</t>
  </si>
  <si>
    <t>stage mixte ped/sante femme</t>
  </si>
  <si>
    <t>CT ne peuvent pas se 
prononcer pour mai 2024</t>
  </si>
  <si>
    <r>
      <rPr>
        <strike/>
        <sz val="11"/>
        <color rgb="FF00B050"/>
        <rFont val="Calibri"/>
        <family val="2"/>
        <scheme val="minor"/>
      </rPr>
      <t xml:space="preserve">CHAIB LILA </t>
    </r>
    <r>
      <rPr>
        <sz val="11"/>
        <color rgb="FF00B050"/>
        <rFont val="Calibri"/>
        <family val="2"/>
        <scheme val="minor"/>
      </rPr>
      <t>VERNET VINCENT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</si>
</sst>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name val="Calibri"/>
      <family val="2"/>
    </font>
    <font>
      <sz val="11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0"/>
      <name val="Arial"/>
      <family val="2"/>
    </font>
    <font>
      <strike/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2" fillId="0" borderId="0" applyNumberFormat="0" applyFill="0" applyBorder="0" applyAlignment="0" applyProtection="0"/>
  </cellStyleXfs>
  <cellXfs count="170">
    <xf numFmtId="0" fontId="0" fillId="0" borderId="0" xfId="0"/>
    <xf numFmtId="0" fontId="2" fillId="0" borderId="0" xfId="0" applyFont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0" fillId="0" borderId="5" xfId="0" applyFont="1" applyBorder="1" applyAlignment="1">
      <alignment vertical="top"/>
    </xf>
    <xf numFmtId="17" fontId="2" fillId="0" borderId="5" xfId="0" applyNumberFormat="1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7" fontId="2" fillId="0" borderId="1" xfId="0" applyNumberFormat="1" applyFont="1" applyFill="1" applyBorder="1" applyAlignment="1">
      <alignment horizontal="center" vertical="top"/>
    </xf>
    <xf numFmtId="0" fontId="4" fillId="0" borderId="1" xfId="1" applyFont="1" applyBorder="1" applyAlignment="1">
      <alignment vertical="top"/>
    </xf>
    <xf numFmtId="1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vertical="top"/>
      <protection locked="0"/>
    </xf>
    <xf numFmtId="17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1" fontId="2" fillId="0" borderId="4" xfId="0" applyNumberFormat="1" applyFont="1" applyBorder="1" applyAlignment="1">
      <alignment horizontal="center" vertical="top"/>
    </xf>
    <xf numFmtId="0" fontId="4" fillId="0" borderId="5" xfId="1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17" fontId="2" fillId="0" borderId="1" xfId="0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7" fontId="6" fillId="0" borderId="1" xfId="0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" fontId="2" fillId="0" borderId="1" xfId="0" quotePrefix="1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5" borderId="6" xfId="0" applyFont="1" applyFill="1" applyBorder="1" applyAlignment="1">
      <alignment vertical="top"/>
    </xf>
    <xf numFmtId="0" fontId="6" fillId="0" borderId="4" xfId="0" quotePrefix="1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17" fontId="6" fillId="0" borderId="5" xfId="0" applyNumberFormat="1" applyFont="1" applyBorder="1" applyAlignment="1">
      <alignment horizontal="center" vertical="top"/>
    </xf>
    <xf numFmtId="0" fontId="7" fillId="0" borderId="5" xfId="1" applyNumberFormat="1" applyFont="1" applyBorder="1" applyAlignment="1">
      <alignment vertical="top"/>
    </xf>
    <xf numFmtId="0" fontId="6" fillId="0" borderId="5" xfId="0" applyNumberFormat="1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7" borderId="1" xfId="0" applyNumberFormat="1" applyFont="1" applyFill="1" applyBorder="1" applyAlignment="1">
      <alignment vertical="top"/>
    </xf>
    <xf numFmtId="0" fontId="6" fillId="7" borderId="1" xfId="0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2" fillId="8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top"/>
    </xf>
    <xf numFmtId="0" fontId="1" fillId="5" borderId="1" xfId="0" applyFont="1" applyFill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7" borderId="5" xfId="0" applyFont="1" applyFill="1" applyBorder="1" applyAlignment="1">
      <alignment vertical="top"/>
    </xf>
    <xf numFmtId="0" fontId="0" fillId="0" borderId="4" xfId="0" applyNumberFormat="1" applyFont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1" fillId="5" borderId="6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/>
    </xf>
    <xf numFmtId="0" fontId="6" fillId="0" borderId="3" xfId="0" applyNumberFormat="1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6" fillId="7" borderId="5" xfId="0" applyNumberFormat="1" applyFont="1" applyFill="1" applyBorder="1" applyAlignment="1">
      <alignment vertical="top"/>
    </xf>
    <xf numFmtId="0" fontId="6" fillId="7" borderId="5" xfId="0" applyFont="1" applyFill="1" applyBorder="1" applyAlignment="1">
      <alignment vertical="top"/>
    </xf>
    <xf numFmtId="0" fontId="2" fillId="0" borderId="5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3" borderId="5" xfId="0" applyFont="1" applyFill="1" applyBorder="1" applyAlignment="1">
      <alignment vertical="top"/>
    </xf>
    <xf numFmtId="0" fontId="0" fillId="0" borderId="0" xfId="0" applyNumberFormat="1"/>
    <xf numFmtId="0" fontId="0" fillId="0" borderId="0" xfId="0" applyNumberFormat="1" applyAlignment="1">
      <alignment wrapText="1"/>
    </xf>
    <xf numFmtId="14" fontId="0" fillId="0" borderId="0" xfId="0" applyNumberFormat="1"/>
    <xf numFmtId="0" fontId="0" fillId="0" borderId="1" xfId="0" applyNumberFormat="1" applyBorder="1"/>
    <xf numFmtId="17" fontId="0" fillId="0" borderId="1" xfId="0" applyNumberFormat="1" applyBorder="1"/>
    <xf numFmtId="0" fontId="0" fillId="9" borderId="1" xfId="0" applyNumberFormat="1" applyFill="1" applyBorder="1" applyAlignment="1">
      <alignment horizontal="center" vertical="center"/>
    </xf>
    <xf numFmtId="0" fontId="0" fillId="10" borderId="1" xfId="0" applyNumberFormat="1" applyFill="1" applyBorder="1"/>
    <xf numFmtId="0" fontId="0" fillId="11" borderId="8" xfId="0" applyNumberFormat="1" applyFont="1" applyFill="1" applyBorder="1"/>
    <xf numFmtId="0" fontId="0" fillId="11" borderId="9" xfId="0" applyNumberFormat="1" applyFont="1" applyFill="1" applyBorder="1"/>
    <xf numFmtId="17" fontId="0" fillId="11" borderId="9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1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0" fillId="12" borderId="1" xfId="0" applyNumberFormat="1" applyFont="1" applyFill="1" applyBorder="1"/>
    <xf numFmtId="0" fontId="0" fillId="0" borderId="1" xfId="0" applyNumberFormat="1" applyFont="1" applyFill="1" applyBorder="1"/>
    <xf numFmtId="17" fontId="0" fillId="0" borderId="1" xfId="0" applyNumberFormat="1" applyFont="1" applyFill="1" applyBorder="1"/>
    <xf numFmtId="0" fontId="0" fillId="10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0" fillId="7" borderId="1" xfId="0" applyNumberFormat="1" applyFont="1" applyFill="1" applyBorder="1"/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NumberFormat="1" applyFont="1" applyBorder="1"/>
    <xf numFmtId="17" fontId="0" fillId="0" borderId="1" xfId="0" applyNumberFormat="1" applyFont="1" applyBorder="1"/>
    <xf numFmtId="0" fontId="1" fillId="2" borderId="1" xfId="0" applyNumberFormat="1" applyFont="1" applyFill="1" applyBorder="1"/>
    <xf numFmtId="0" fontId="2" fillId="7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wrapText="1"/>
    </xf>
    <xf numFmtId="0" fontId="12" fillId="0" borderId="1" xfId="3" applyNumberFormat="1" applyFill="1" applyBorder="1"/>
    <xf numFmtId="0" fontId="2" fillId="7" borderId="1" xfId="0" applyFont="1" applyFill="1" applyBorder="1" applyAlignment="1">
      <alignment vertical="top"/>
    </xf>
    <xf numFmtId="0" fontId="2" fillId="7" borderId="1" xfId="0" applyFont="1" applyFill="1" applyBorder="1" applyAlignment="1">
      <alignment vertical="top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top"/>
    </xf>
    <xf numFmtId="0" fontId="0" fillId="7" borderId="1" xfId="0" applyFill="1" applyBorder="1"/>
    <xf numFmtId="0" fontId="2" fillId="7" borderId="1" xfId="0" applyFont="1" applyFill="1" applyBorder="1" applyAlignment="1">
      <alignment vertical="top"/>
    </xf>
    <xf numFmtId="0" fontId="2" fillId="10" borderId="1" xfId="0" applyFont="1" applyFill="1" applyBorder="1" applyAlignment="1">
      <alignment vertical="top"/>
    </xf>
    <xf numFmtId="0" fontId="0" fillId="10" borderId="1" xfId="0" applyFill="1" applyBorder="1"/>
    <xf numFmtId="17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17" fontId="2" fillId="0" borderId="5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4" fillId="0" borderId="5" xfId="1" applyNumberFormat="1" applyFont="1" applyBorder="1" applyAlignment="1">
      <alignment vertical="top"/>
    </xf>
    <xf numFmtId="0" fontId="2" fillId="7" borderId="5" xfId="0" applyFont="1" applyFill="1" applyBorder="1" applyAlignment="1">
      <alignment vertical="top"/>
    </xf>
    <xf numFmtId="0" fontId="2" fillId="0" borderId="7" xfId="0" applyFont="1" applyBorder="1" applyAlignment="1">
      <alignment horizontal="center" vertical="center"/>
    </xf>
    <xf numFmtId="0" fontId="12" fillId="0" borderId="5" xfId="3" applyBorder="1" applyAlignment="1">
      <alignment vertical="top"/>
    </xf>
    <xf numFmtId="0" fontId="2" fillId="7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7" fontId="2" fillId="0" borderId="1" xfId="0" applyNumberFormat="1" applyFont="1" applyBorder="1" applyAlignment="1">
      <alignment horizontal="center" vertical="top"/>
    </xf>
    <xf numFmtId="0" fontId="4" fillId="0" borderId="1" xfId="1" applyFont="1" applyBorder="1" applyAlignment="1">
      <alignment vertical="top"/>
    </xf>
    <xf numFmtId="0" fontId="12" fillId="0" borderId="1" xfId="3" applyBorder="1" applyAlignment="1">
      <alignment vertical="top"/>
    </xf>
    <xf numFmtId="1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/>
    </xf>
    <xf numFmtId="17" fontId="13" fillId="0" borderId="1" xfId="0" applyNumberFormat="1" applyFont="1" applyBorder="1" applyAlignment="1">
      <alignment horizontal="center" vertical="top"/>
    </xf>
    <xf numFmtId="0" fontId="15" fillId="0" borderId="1" xfId="1" applyNumberFormat="1" applyFont="1" applyBorder="1" applyAlignment="1">
      <alignment vertical="top"/>
    </xf>
    <xf numFmtId="0" fontId="13" fillId="7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center"/>
    </xf>
    <xf numFmtId="0" fontId="14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4">
    <cellStyle name="Lien hypertexte" xfId="3" builtinId="8"/>
    <cellStyle name="Normal" xfId="0" builtinId="0"/>
    <cellStyle name="Normal 2" xfId="1"/>
    <cellStyle name="Normal 2 5" xfId="2"/>
  </cellStyles>
  <dxfs count="144"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njamin.soudier@santesud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mailto:s.gallerini@gest05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hyperlink" Target="mailto:e.griffaton@aismt13.fr" TargetMode="Externa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J1" workbookViewId="0">
      <selection activeCell="R2" sqref="R2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3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35.85546875" bestFit="1" customWidth="1"/>
    <col min="10" max="10" width="15.85546875" bestFit="1" customWidth="1"/>
    <col min="11" max="11" width="11.140625" bestFit="1" customWidth="1"/>
    <col min="12" max="12" width="20.7109375" bestFit="1" customWidth="1"/>
    <col min="13" max="13" width="29" bestFit="1" customWidth="1"/>
    <col min="14" max="15" width="5.28515625" bestFit="1" customWidth="1"/>
    <col min="16" max="16" width="26" customWidth="1"/>
    <col min="17" max="17" width="18.7109375" bestFit="1" customWidth="1"/>
    <col min="18" max="18" width="24.42578125" customWidth="1"/>
  </cols>
  <sheetData>
    <row r="1" spans="1:18" s="110" customFormat="1" ht="45" x14ac:dyDescent="0.25">
      <c r="A1" s="118" t="s">
        <v>0</v>
      </c>
      <c r="B1" s="118" t="s">
        <v>107</v>
      </c>
      <c r="C1" s="118" t="s">
        <v>1</v>
      </c>
      <c r="D1" s="118" t="s">
        <v>108</v>
      </c>
      <c r="E1" s="118" t="s">
        <v>2</v>
      </c>
      <c r="F1" s="118" t="s">
        <v>109</v>
      </c>
      <c r="G1" s="118" t="s">
        <v>110</v>
      </c>
      <c r="H1" s="118" t="s">
        <v>111</v>
      </c>
      <c r="I1" s="118" t="s">
        <v>112</v>
      </c>
      <c r="J1" s="118" t="s">
        <v>113</v>
      </c>
      <c r="K1" s="118" t="s">
        <v>114</v>
      </c>
      <c r="L1" s="118" t="s">
        <v>115</v>
      </c>
      <c r="M1" s="118" t="s">
        <v>116</v>
      </c>
      <c r="N1" s="124" t="s">
        <v>117</v>
      </c>
      <c r="O1" s="124" t="s">
        <v>118</v>
      </c>
      <c r="P1" s="15" t="s">
        <v>139</v>
      </c>
      <c r="Q1" s="15" t="s">
        <v>140</v>
      </c>
      <c r="R1" s="16" t="s">
        <v>181</v>
      </c>
    </row>
    <row r="2" spans="1:18" s="108" customFormat="1" x14ac:dyDescent="0.25">
      <c r="A2" s="115">
        <v>338116189</v>
      </c>
      <c r="B2" s="127" t="s">
        <v>436</v>
      </c>
      <c r="C2" s="100" t="s">
        <v>437</v>
      </c>
      <c r="D2" s="100" t="s">
        <v>436</v>
      </c>
      <c r="E2" s="100" t="s">
        <v>438</v>
      </c>
      <c r="F2" s="128" t="s">
        <v>439</v>
      </c>
      <c r="G2" s="116">
        <v>45231</v>
      </c>
      <c r="H2" s="101">
        <v>45413</v>
      </c>
      <c r="I2" s="126" t="s">
        <v>124</v>
      </c>
      <c r="J2" s="126" t="s">
        <v>137</v>
      </c>
      <c r="K2" s="46" t="s">
        <v>125</v>
      </c>
      <c r="L2" s="46" t="s">
        <v>126</v>
      </c>
      <c r="M2" s="126" t="s">
        <v>204</v>
      </c>
      <c r="N2" s="115" t="s">
        <v>121</v>
      </c>
      <c r="O2" s="115" t="s">
        <v>122</v>
      </c>
      <c r="P2" s="119">
        <v>1</v>
      </c>
      <c r="Q2" s="119">
        <v>1</v>
      </c>
      <c r="R2" s="115" t="s">
        <v>440</v>
      </c>
    </row>
  </sheetData>
  <conditionalFormatting sqref="M2">
    <cfRule type="containsText" dxfId="143" priority="1" operator="containsText" text="P3">
      <formula>NOT(ISERROR(SEARCH("P3",M2)))</formula>
    </cfRule>
  </conditionalFormatting>
  <hyperlinks>
    <hyperlink ref="F2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topLeftCell="M1" workbookViewId="0">
      <selection activeCell="P1" sqref="P1:R2"/>
    </sheetView>
  </sheetViews>
  <sheetFormatPr baseColWidth="10" defaultColWidth="61.7109375" defaultRowHeight="15" x14ac:dyDescent="0.25"/>
  <cols>
    <col min="1" max="1" width="27.42578125" bestFit="1" customWidth="1"/>
    <col min="2" max="2" width="47.5703125" bestFit="1" customWidth="1"/>
    <col min="3" max="3" width="9.5703125" bestFit="1" customWidth="1"/>
    <col min="5" max="5" width="29.7109375" bestFit="1" customWidth="1"/>
    <col min="6" max="6" width="19.7109375" bestFit="1" customWidth="1"/>
    <col min="7" max="7" width="17" bestFit="1" customWidth="1"/>
    <col min="8" max="8" width="16.5703125" bestFit="1" customWidth="1"/>
    <col min="9" max="9" width="35.85546875" bestFit="1" customWidth="1"/>
    <col min="10" max="10" width="15.85546875" bestFit="1" customWidth="1"/>
    <col min="11" max="11" width="10.85546875" bestFit="1" customWidth="1"/>
    <col min="12" max="12" width="18.28515625" bestFit="1" customWidth="1"/>
    <col min="14" max="14" width="5.28515625" bestFit="1" customWidth="1"/>
    <col min="15" max="15" width="4.28515625" bestFit="1" customWidth="1"/>
    <col min="16" max="16" width="25.42578125" bestFit="1" customWidth="1"/>
    <col min="17" max="17" width="18.7109375" bestFit="1" customWidth="1"/>
    <col min="18" max="18" width="25.5703125" customWidth="1"/>
  </cols>
  <sheetData>
    <row r="1" spans="1:18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5" t="s">
        <v>140</v>
      </c>
      <c r="R1" s="16" t="s">
        <v>181</v>
      </c>
    </row>
    <row r="2" spans="1:18" ht="30" x14ac:dyDescent="0.25">
      <c r="A2" s="89"/>
      <c r="B2" s="61" t="s">
        <v>383</v>
      </c>
      <c r="C2" s="60">
        <v>98000006</v>
      </c>
      <c r="D2" s="59" t="s">
        <v>384</v>
      </c>
      <c r="E2" s="61" t="s">
        <v>385</v>
      </c>
      <c r="F2" s="90" t="s">
        <v>386</v>
      </c>
      <c r="G2" s="62">
        <v>45231</v>
      </c>
      <c r="H2" s="62">
        <v>45413</v>
      </c>
      <c r="I2" s="61" t="s">
        <v>124</v>
      </c>
      <c r="J2" s="61" t="s">
        <v>137</v>
      </c>
      <c r="K2" s="61" t="s">
        <v>125</v>
      </c>
      <c r="L2" s="61" t="s">
        <v>126</v>
      </c>
      <c r="M2" s="61" t="s">
        <v>131</v>
      </c>
      <c r="N2" s="60" t="s">
        <v>121</v>
      </c>
      <c r="O2" s="60" t="s">
        <v>122</v>
      </c>
      <c r="P2" s="91"/>
      <c r="Q2" s="92"/>
      <c r="R2" s="61"/>
    </row>
  </sheetData>
  <conditionalFormatting sqref="M2">
    <cfRule type="containsText" dxfId="124" priority="3" operator="containsText" text="P3">
      <formula>NOT(ISERROR(SEARCH("P3",M2)))</formula>
    </cfRule>
  </conditionalFormatting>
  <conditionalFormatting sqref="Q2">
    <cfRule type="expression" dxfId="123" priority="2">
      <formula>$Q2&lt;&gt;$P2</formula>
    </cfRule>
  </conditionalFormatting>
  <conditionalFormatting sqref="C2">
    <cfRule type="cellIs" dxfId="122" priority="1" operator="greaterThan">
      <formula>98000000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topLeftCell="L1" workbookViewId="0">
      <selection activeCell="P1" sqref="P1:R1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4" max="4" width="46.42578125" bestFit="1" customWidth="1"/>
    <col min="5" max="5" width="29.7109375" bestFit="1" customWidth="1"/>
    <col min="6" max="6" width="20" customWidth="1"/>
    <col min="7" max="7" width="18" bestFit="1" customWidth="1"/>
    <col min="9" max="9" width="35.85546875" bestFit="1" customWidth="1"/>
    <col min="12" max="12" width="18.28515625" bestFit="1" customWidth="1"/>
    <col min="13" max="13" width="29" bestFit="1" customWidth="1"/>
    <col min="14" max="14" width="5.28515625" bestFit="1" customWidth="1"/>
    <col min="15" max="15" width="4.28515625" bestFit="1" customWidth="1"/>
    <col min="16" max="16" width="23" customWidth="1"/>
    <col min="17" max="17" width="24.28515625" customWidth="1"/>
    <col min="18" max="18" width="20.7109375" customWidth="1"/>
  </cols>
  <sheetData>
    <row r="1" spans="1:18" s="110" customFormat="1" ht="60" x14ac:dyDescent="0.25">
      <c r="A1" s="111" t="s">
        <v>0</v>
      </c>
      <c r="B1" s="112" t="s">
        <v>107</v>
      </c>
      <c r="C1" s="112" t="s">
        <v>1</v>
      </c>
      <c r="D1" s="112" t="s">
        <v>108</v>
      </c>
      <c r="E1" s="112" t="s">
        <v>2</v>
      </c>
      <c r="F1" s="112" t="s">
        <v>109</v>
      </c>
      <c r="G1" s="112" t="s">
        <v>110</v>
      </c>
      <c r="H1" s="112" t="s">
        <v>111</v>
      </c>
      <c r="I1" s="112" t="s">
        <v>112</v>
      </c>
      <c r="J1" s="112" t="s">
        <v>113</v>
      </c>
      <c r="K1" s="112" t="s">
        <v>114</v>
      </c>
      <c r="L1" s="112" t="s">
        <v>115</v>
      </c>
      <c r="M1" s="112" t="s">
        <v>116</v>
      </c>
      <c r="N1" s="112" t="s">
        <v>117</v>
      </c>
      <c r="O1" s="112" t="s">
        <v>118</v>
      </c>
      <c r="P1" s="109" t="s">
        <v>139</v>
      </c>
      <c r="Q1" s="109" t="s">
        <v>140</v>
      </c>
      <c r="R1" s="107" t="s">
        <v>181</v>
      </c>
    </row>
    <row r="2" spans="1:18" ht="29.25" customHeight="1" x14ac:dyDescent="0.25">
      <c r="A2" s="104"/>
      <c r="B2" s="105" t="s">
        <v>103</v>
      </c>
      <c r="C2" s="105" t="s">
        <v>405</v>
      </c>
      <c r="D2" s="105" t="s">
        <v>102</v>
      </c>
      <c r="E2" s="105" t="s">
        <v>104</v>
      </c>
      <c r="F2" s="105"/>
      <c r="G2" s="106">
        <v>45231</v>
      </c>
      <c r="H2" s="106">
        <v>46874</v>
      </c>
      <c r="I2" s="105" t="s">
        <v>124</v>
      </c>
      <c r="J2" s="105"/>
      <c r="K2" s="105" t="s">
        <v>125</v>
      </c>
      <c r="L2" s="105" t="s">
        <v>126</v>
      </c>
      <c r="M2" s="105" t="s">
        <v>131</v>
      </c>
      <c r="N2" s="105" t="s">
        <v>121</v>
      </c>
      <c r="O2" s="105" t="s">
        <v>122</v>
      </c>
      <c r="P2" s="91"/>
      <c r="Q2" s="92"/>
      <c r="R2" s="61"/>
    </row>
  </sheetData>
  <conditionalFormatting sqref="Q2">
    <cfRule type="expression" dxfId="121" priority="1">
      <formula>$Q2&lt;&gt;$P2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F1" workbookViewId="0">
      <selection activeCell="K17" sqref="K17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4" max="4" width="22.5703125" bestFit="1" customWidth="1"/>
    <col min="5" max="5" width="29.7109375" bestFit="1" customWidth="1"/>
    <col min="6" max="6" width="22.28515625" customWidth="1"/>
    <col min="7" max="7" width="18" bestFit="1" customWidth="1"/>
    <col min="14" max="14" width="5.28515625" bestFit="1" customWidth="1"/>
    <col min="15" max="15" width="4.28515625" bestFit="1" customWidth="1"/>
    <col min="16" max="16" width="25.42578125" bestFit="1" customWidth="1"/>
    <col min="17" max="17" width="18.7109375" bestFit="1" customWidth="1"/>
    <col min="18" max="18" width="33.140625" customWidth="1"/>
  </cols>
  <sheetData>
    <row r="1" spans="1:18" ht="45" x14ac:dyDescent="0.25">
      <c r="A1" s="114" t="s">
        <v>0</v>
      </c>
      <c r="B1" s="114" t="s">
        <v>107</v>
      </c>
      <c r="C1" s="114" t="s">
        <v>1</v>
      </c>
      <c r="D1" s="114" t="s">
        <v>108</v>
      </c>
      <c r="E1" s="114" t="s">
        <v>2</v>
      </c>
      <c r="F1" s="114" t="s">
        <v>109</v>
      </c>
      <c r="G1" s="114" t="s">
        <v>110</v>
      </c>
      <c r="H1" s="114" t="s">
        <v>111</v>
      </c>
      <c r="I1" s="114" t="s">
        <v>112</v>
      </c>
      <c r="J1" s="114" t="s">
        <v>113</v>
      </c>
      <c r="K1" s="114" t="s">
        <v>114</v>
      </c>
      <c r="L1" s="114" t="s">
        <v>115</v>
      </c>
      <c r="M1" s="114" t="s">
        <v>116</v>
      </c>
      <c r="N1" s="114" t="s">
        <v>117</v>
      </c>
      <c r="O1" s="114" t="s">
        <v>118</v>
      </c>
      <c r="P1" s="109" t="s">
        <v>139</v>
      </c>
      <c r="Q1" s="109" t="s">
        <v>140</v>
      </c>
      <c r="R1" s="113" t="s">
        <v>181</v>
      </c>
    </row>
    <row r="2" spans="1:18" s="108" customFormat="1" ht="30.75" customHeight="1" x14ac:dyDescent="0.25">
      <c r="A2" s="115"/>
      <c r="B2" s="115" t="s">
        <v>100</v>
      </c>
      <c r="C2" s="115" t="s">
        <v>406</v>
      </c>
      <c r="D2" s="115" t="s">
        <v>101</v>
      </c>
      <c r="E2" s="115" t="s">
        <v>407</v>
      </c>
      <c r="F2" s="115" t="s">
        <v>408</v>
      </c>
      <c r="G2" s="116">
        <v>43770</v>
      </c>
      <c r="H2" s="116">
        <v>45413</v>
      </c>
      <c r="I2" s="115" t="s">
        <v>293</v>
      </c>
      <c r="J2" s="115"/>
      <c r="K2" s="115" t="s">
        <v>294</v>
      </c>
      <c r="L2" s="115" t="s">
        <v>295</v>
      </c>
      <c r="M2" s="115" t="s">
        <v>354</v>
      </c>
      <c r="N2" s="115" t="s">
        <v>121</v>
      </c>
      <c r="O2" s="115" t="s">
        <v>122</v>
      </c>
      <c r="P2" s="117">
        <v>2</v>
      </c>
      <c r="Q2" s="117">
        <v>2</v>
      </c>
      <c r="R2" s="115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topLeftCell="H1" workbookViewId="0">
      <selection activeCell="P1" sqref="P1:R1"/>
    </sheetView>
  </sheetViews>
  <sheetFormatPr baseColWidth="10" defaultRowHeight="15" x14ac:dyDescent="0.25"/>
  <cols>
    <col min="1" max="1" width="27.42578125" bestFit="1" customWidth="1"/>
    <col min="2" max="2" width="35.85546875" bestFit="1" customWidth="1"/>
    <col min="4" max="4" width="35.85546875" bestFit="1" customWidth="1"/>
    <col min="5" max="5" width="29.7109375" bestFit="1" customWidth="1"/>
    <col min="6" max="6" width="25.85546875" customWidth="1"/>
    <col min="7" max="7" width="18" bestFit="1" customWidth="1"/>
    <col min="9" max="9" width="35.85546875" bestFit="1" customWidth="1"/>
    <col min="14" max="14" width="5.28515625" bestFit="1" customWidth="1"/>
    <col min="15" max="15" width="4.28515625" bestFit="1" customWidth="1"/>
    <col min="16" max="16" width="23.42578125" customWidth="1"/>
    <col min="17" max="17" width="23.28515625" customWidth="1"/>
    <col min="18" max="18" width="26.7109375" customWidth="1"/>
  </cols>
  <sheetData>
    <row r="1" spans="1:18" ht="60" x14ac:dyDescent="0.25">
      <c r="A1" s="118" t="s">
        <v>0</v>
      </c>
      <c r="B1" s="118" t="s">
        <v>107</v>
      </c>
      <c r="C1" s="118" t="s">
        <v>1</v>
      </c>
      <c r="D1" s="118" t="s">
        <v>108</v>
      </c>
      <c r="E1" s="118" t="s">
        <v>2</v>
      </c>
      <c r="F1" s="118" t="s">
        <v>109</v>
      </c>
      <c r="G1" s="118" t="s">
        <v>110</v>
      </c>
      <c r="H1" s="118" t="s">
        <v>111</v>
      </c>
      <c r="I1" s="118" t="s">
        <v>112</v>
      </c>
      <c r="J1" s="118" t="s">
        <v>113</v>
      </c>
      <c r="K1" s="118" t="s">
        <v>114</v>
      </c>
      <c r="L1" s="118" t="s">
        <v>115</v>
      </c>
      <c r="M1" s="118" t="s">
        <v>116</v>
      </c>
      <c r="N1" s="118" t="s">
        <v>117</v>
      </c>
      <c r="O1" s="118" t="s">
        <v>118</v>
      </c>
      <c r="P1" s="109" t="s">
        <v>139</v>
      </c>
      <c r="Q1" s="109" t="s">
        <v>140</v>
      </c>
      <c r="R1" s="113" t="s">
        <v>181</v>
      </c>
    </row>
    <row r="2" spans="1:18" s="108" customFormat="1" ht="29.25" customHeight="1" x14ac:dyDescent="0.25">
      <c r="A2" s="2">
        <v>840000070</v>
      </c>
      <c r="B2" s="115" t="s">
        <v>99</v>
      </c>
      <c r="C2" s="115" t="s">
        <v>409</v>
      </c>
      <c r="D2" s="115" t="s">
        <v>99</v>
      </c>
      <c r="E2" s="115" t="s">
        <v>410</v>
      </c>
      <c r="F2" s="115"/>
      <c r="G2" s="116">
        <v>43770</v>
      </c>
      <c r="H2" s="116">
        <v>45413</v>
      </c>
      <c r="I2" s="115" t="s">
        <v>293</v>
      </c>
      <c r="J2" s="115"/>
      <c r="K2" s="115" t="s">
        <v>294</v>
      </c>
      <c r="L2" s="115" t="s">
        <v>295</v>
      </c>
      <c r="M2" s="115" t="s">
        <v>356</v>
      </c>
      <c r="N2" s="115" t="s">
        <v>121</v>
      </c>
      <c r="O2" s="115" t="s">
        <v>122</v>
      </c>
      <c r="P2" s="119"/>
      <c r="Q2" s="119"/>
      <c r="R2" s="11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workbookViewId="0">
      <selection activeCell="D9" sqref="D9"/>
    </sheetView>
  </sheetViews>
  <sheetFormatPr baseColWidth="10" defaultRowHeight="15" x14ac:dyDescent="0.25"/>
  <cols>
    <col min="2" max="2" width="34.7109375" bestFit="1" customWidth="1"/>
    <col min="4" max="4" width="41.28515625" bestFit="1" customWidth="1"/>
    <col min="5" max="5" width="34.7109375" bestFit="1" customWidth="1"/>
    <col min="6" max="6" width="23.28515625" customWidth="1"/>
    <col min="7" max="7" width="20.7109375" customWidth="1"/>
    <col min="14" max="14" width="5.28515625" bestFit="1" customWidth="1"/>
    <col min="15" max="15" width="4.28515625" bestFit="1" customWidth="1"/>
    <col min="16" max="16" width="21.85546875" customWidth="1"/>
    <col min="17" max="17" width="24.42578125" customWidth="1"/>
    <col min="18" max="18" width="19.85546875" customWidth="1"/>
  </cols>
  <sheetData>
    <row r="1" spans="1:18" ht="60" x14ac:dyDescent="0.25">
      <c r="A1" s="118" t="s">
        <v>0</v>
      </c>
      <c r="B1" s="118" t="s">
        <v>107</v>
      </c>
      <c r="C1" s="118" t="s">
        <v>1</v>
      </c>
      <c r="D1" s="118" t="s">
        <v>108</v>
      </c>
      <c r="E1" s="118" t="s">
        <v>2</v>
      </c>
      <c r="F1" s="118" t="s">
        <v>109</v>
      </c>
      <c r="G1" s="118" t="s">
        <v>110</v>
      </c>
      <c r="H1" s="118" t="s">
        <v>111</v>
      </c>
      <c r="I1" s="118" t="s">
        <v>112</v>
      </c>
      <c r="J1" s="118" t="s">
        <v>113</v>
      </c>
      <c r="K1" s="118" t="s">
        <v>114</v>
      </c>
      <c r="L1" s="118" t="s">
        <v>115</v>
      </c>
      <c r="M1" s="118" t="s">
        <v>116</v>
      </c>
      <c r="N1" s="118" t="s">
        <v>117</v>
      </c>
      <c r="O1" s="118" t="s">
        <v>118</v>
      </c>
      <c r="P1" s="109" t="s">
        <v>139</v>
      </c>
      <c r="Q1" s="109" t="s">
        <v>140</v>
      </c>
      <c r="R1" s="113" t="s">
        <v>181</v>
      </c>
    </row>
    <row r="2" spans="1:18" s="108" customFormat="1" x14ac:dyDescent="0.25">
      <c r="A2" s="2">
        <v>130000073</v>
      </c>
      <c r="B2" s="115" t="s">
        <v>97</v>
      </c>
      <c r="C2" s="115" t="s">
        <v>411</v>
      </c>
      <c r="D2" s="115" t="s">
        <v>98</v>
      </c>
      <c r="E2" s="115" t="s">
        <v>412</v>
      </c>
      <c r="F2" s="115"/>
      <c r="G2" s="116">
        <v>43770</v>
      </c>
      <c r="H2" s="116">
        <v>45413</v>
      </c>
      <c r="I2" s="115" t="s">
        <v>293</v>
      </c>
      <c r="J2" s="115"/>
      <c r="K2" s="115" t="s">
        <v>294</v>
      </c>
      <c r="L2" s="115" t="s">
        <v>295</v>
      </c>
      <c r="M2" s="115" t="s">
        <v>356</v>
      </c>
      <c r="N2" s="115" t="s">
        <v>121</v>
      </c>
      <c r="O2" s="115" t="s">
        <v>122</v>
      </c>
      <c r="P2" s="119"/>
      <c r="Q2" s="119"/>
      <c r="R2" s="115"/>
    </row>
  </sheetData>
  <conditionalFormatting sqref="A2">
    <cfRule type="containsText" dxfId="120" priority="1" operator="containsText" text="P3">
      <formula>NOT(ISERROR(SEARCH("P3",A2)))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"/>
  <sheetViews>
    <sheetView topLeftCell="I1" workbookViewId="0">
      <selection activeCell="M17" sqref="M17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5.85546875" bestFit="1" customWidth="1"/>
    <col min="5" max="5" width="14.28515625" bestFit="1" customWidth="1"/>
    <col min="6" max="6" width="17.7109375" customWidth="1"/>
    <col min="7" max="7" width="17" bestFit="1" customWidth="1"/>
    <col min="8" max="8" width="16.5703125" bestFit="1" customWidth="1"/>
    <col min="9" max="9" width="21.710937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27.28515625" style="56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2"/>
      <c r="B2" s="18" t="s">
        <v>95</v>
      </c>
      <c r="C2" s="43">
        <v>43001128</v>
      </c>
      <c r="D2" s="18" t="s">
        <v>96</v>
      </c>
      <c r="E2" s="18" t="s">
        <v>361</v>
      </c>
      <c r="F2" s="44"/>
      <c r="G2" s="45">
        <v>43770</v>
      </c>
      <c r="H2" s="45">
        <v>45413</v>
      </c>
      <c r="I2" s="18" t="s">
        <v>124</v>
      </c>
      <c r="J2" s="18"/>
      <c r="K2" s="46" t="s">
        <v>294</v>
      </c>
      <c r="L2" s="46" t="s">
        <v>295</v>
      </c>
      <c r="M2" s="18" t="s">
        <v>356</v>
      </c>
      <c r="N2" s="43" t="s">
        <v>121</v>
      </c>
      <c r="O2" s="43" t="s">
        <v>122</v>
      </c>
      <c r="P2" s="139">
        <v>1</v>
      </c>
      <c r="Q2" s="139">
        <v>1</v>
      </c>
      <c r="R2" s="3"/>
    </row>
    <row r="3" spans="1:18" x14ac:dyDescent="0.25">
      <c r="A3" s="42"/>
      <c r="B3" s="18" t="s">
        <v>95</v>
      </c>
      <c r="C3" s="43">
        <v>43001128</v>
      </c>
      <c r="D3" s="18" t="s">
        <v>96</v>
      </c>
      <c r="E3" s="18" t="s">
        <v>361</v>
      </c>
      <c r="F3" s="44"/>
      <c r="G3" s="45">
        <v>43770</v>
      </c>
      <c r="H3" s="45">
        <v>45413</v>
      </c>
      <c r="I3" s="18" t="s">
        <v>124</v>
      </c>
      <c r="J3" s="18"/>
      <c r="K3" s="46" t="s">
        <v>125</v>
      </c>
      <c r="L3" s="46" t="s">
        <v>126</v>
      </c>
      <c r="M3" s="18" t="s">
        <v>312</v>
      </c>
      <c r="N3" s="43" t="s">
        <v>121</v>
      </c>
      <c r="O3" s="43" t="s">
        <v>122</v>
      </c>
      <c r="P3" s="139">
        <v>1</v>
      </c>
      <c r="Q3" s="139">
        <v>1</v>
      </c>
      <c r="R3" s="3"/>
    </row>
  </sheetData>
  <conditionalFormatting sqref="M2:M3">
    <cfRule type="containsText" dxfId="119" priority="3" operator="containsText" text="P3">
      <formula>NOT(ISERROR(SEARCH("P3",M2)))</formula>
    </cfRule>
  </conditionalFormatting>
  <conditionalFormatting sqref="Q2:Q3">
    <cfRule type="expression" dxfId="118" priority="2">
      <formula>$Q2&lt;&gt;$P2</formula>
    </cfRule>
  </conditionalFormatting>
  <conditionalFormatting sqref="C2:C3">
    <cfRule type="cellIs" dxfId="117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topLeftCell="I1" workbookViewId="0">
      <selection activeCell="P1" sqref="P1:R1"/>
    </sheetView>
  </sheetViews>
  <sheetFormatPr baseColWidth="10" defaultRowHeight="15" x14ac:dyDescent="0.25"/>
  <cols>
    <col min="1" max="1" width="27.42578125" bestFit="1" customWidth="1"/>
    <col min="2" max="2" width="44.28515625" bestFit="1" customWidth="1"/>
    <col min="3" max="3" width="9.5703125" bestFit="1" customWidth="1"/>
    <col min="4" max="4" width="23" bestFit="1" customWidth="1"/>
    <col min="5" max="5" width="16.85546875" bestFit="1" customWidth="1"/>
    <col min="6" max="6" width="30.5703125" customWidth="1"/>
    <col min="7" max="7" width="17" bestFit="1" customWidth="1"/>
    <col min="8" max="8" width="16.5703125" bestFit="1" customWidth="1"/>
    <col min="9" max="9" width="24.85546875" customWidth="1"/>
    <col min="10" max="10" width="4.28515625" bestFit="1" customWidth="1"/>
    <col min="11" max="11" width="10.85546875" bestFit="1" customWidth="1"/>
    <col min="12" max="12" width="17.85546875" bestFit="1" customWidth="1"/>
    <col min="13" max="13" width="24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23.85546875" style="56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3">
        <v>130053911</v>
      </c>
      <c r="B2" s="18" t="s">
        <v>359</v>
      </c>
      <c r="C2" s="43">
        <v>43002106</v>
      </c>
      <c r="D2" s="18" t="s">
        <v>94</v>
      </c>
      <c r="E2" s="18" t="s">
        <v>360</v>
      </c>
      <c r="F2" s="44"/>
      <c r="G2" s="45">
        <v>43770</v>
      </c>
      <c r="H2" s="45">
        <v>45413</v>
      </c>
      <c r="I2" s="18" t="s">
        <v>124</v>
      </c>
      <c r="J2" s="18"/>
      <c r="K2" s="46" t="s">
        <v>125</v>
      </c>
      <c r="L2" s="46" t="s">
        <v>126</v>
      </c>
      <c r="M2" s="18" t="s">
        <v>133</v>
      </c>
      <c r="N2" s="43" t="s">
        <v>121</v>
      </c>
      <c r="O2" s="43" t="s">
        <v>122</v>
      </c>
      <c r="P2" s="17"/>
      <c r="Q2" s="17"/>
      <c r="R2" s="3"/>
    </row>
  </sheetData>
  <conditionalFormatting sqref="M2">
    <cfRule type="containsText" dxfId="116" priority="3" operator="containsText" text="P3">
      <formula>NOT(ISERROR(SEARCH("P3",M2)))</formula>
    </cfRule>
  </conditionalFormatting>
  <conditionalFormatting sqref="Q2">
    <cfRule type="expression" dxfId="115" priority="2">
      <formula>$Q2&lt;&gt;$P2</formula>
    </cfRule>
  </conditionalFormatting>
  <conditionalFormatting sqref="C2">
    <cfRule type="cellIs" dxfId="114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4"/>
  <sheetViews>
    <sheetView topLeftCell="D1" workbookViewId="0">
      <selection activeCell="F19" sqref="F19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4.28515625" bestFit="1" customWidth="1"/>
    <col min="5" max="5" width="22.85546875" bestFit="1" customWidth="1"/>
    <col min="6" max="6" width="24.85546875" customWidth="1"/>
    <col min="7" max="7" width="17" bestFit="1" customWidth="1"/>
    <col min="8" max="8" width="16.5703125" bestFit="1" customWidth="1"/>
    <col min="9" max="9" width="19.8554687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30.140625" bestFit="1" customWidth="1"/>
    <col min="14" max="15" width="5.28515625" bestFit="1" customWidth="1"/>
    <col min="16" max="16" width="19.140625" bestFit="1" customWidth="1"/>
    <col min="17" max="17" width="26.42578125" bestFit="1" customWidth="1"/>
    <col min="18" max="18" width="18.85546875" style="56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2"/>
      <c r="B2" s="18" t="s">
        <v>90</v>
      </c>
      <c r="C2" s="43">
        <v>43001638</v>
      </c>
      <c r="D2" s="18" t="s">
        <v>53</v>
      </c>
      <c r="E2" s="18" t="s">
        <v>353</v>
      </c>
      <c r="F2" s="44"/>
      <c r="G2" s="45">
        <v>43770</v>
      </c>
      <c r="H2" s="45">
        <v>45413</v>
      </c>
      <c r="I2" s="18" t="s">
        <v>293</v>
      </c>
      <c r="J2" s="18"/>
      <c r="K2" s="46" t="s">
        <v>294</v>
      </c>
      <c r="L2" s="46" t="s">
        <v>295</v>
      </c>
      <c r="M2" s="18" t="s">
        <v>354</v>
      </c>
      <c r="N2" s="43" t="s">
        <v>121</v>
      </c>
      <c r="O2" s="43" t="s">
        <v>122</v>
      </c>
      <c r="P2" s="17"/>
      <c r="Q2" s="17"/>
      <c r="R2" s="3"/>
    </row>
    <row r="3" spans="1:18" s="166" customFormat="1" x14ac:dyDescent="0.25">
      <c r="A3" s="158"/>
      <c r="B3" s="159" t="s">
        <v>91</v>
      </c>
      <c r="C3" s="160">
        <v>43002010</v>
      </c>
      <c r="D3" s="159" t="s">
        <v>92</v>
      </c>
      <c r="E3" s="159" t="s">
        <v>355</v>
      </c>
      <c r="F3" s="161"/>
      <c r="G3" s="162">
        <v>43770</v>
      </c>
      <c r="H3" s="162">
        <v>45413</v>
      </c>
      <c r="I3" s="159" t="s">
        <v>293</v>
      </c>
      <c r="J3" s="159"/>
      <c r="K3" s="163" t="s">
        <v>294</v>
      </c>
      <c r="L3" s="163" t="s">
        <v>295</v>
      </c>
      <c r="M3" s="159" t="s">
        <v>356</v>
      </c>
      <c r="N3" s="160" t="s">
        <v>121</v>
      </c>
      <c r="O3" s="160" t="s">
        <v>122</v>
      </c>
      <c r="P3" s="164"/>
      <c r="Q3" s="164"/>
      <c r="R3" s="165"/>
    </row>
    <row r="4" spans="1:18" x14ac:dyDescent="0.25">
      <c r="A4" s="42"/>
      <c r="B4" s="18" t="s">
        <v>91</v>
      </c>
      <c r="C4" s="43">
        <v>93000838</v>
      </c>
      <c r="D4" s="18" t="s">
        <v>93</v>
      </c>
      <c r="E4" s="18" t="s">
        <v>357</v>
      </c>
      <c r="F4" s="44"/>
      <c r="G4" s="45">
        <v>44501</v>
      </c>
      <c r="H4" s="45">
        <v>46143</v>
      </c>
      <c r="I4" s="18" t="s">
        <v>293</v>
      </c>
      <c r="J4" s="18"/>
      <c r="K4" s="46" t="s">
        <v>294</v>
      </c>
      <c r="L4" s="46" t="s">
        <v>295</v>
      </c>
      <c r="M4" s="18" t="s">
        <v>358</v>
      </c>
      <c r="N4" s="43" t="s">
        <v>121</v>
      </c>
      <c r="O4" s="43" t="s">
        <v>121</v>
      </c>
      <c r="P4" s="17"/>
      <c r="Q4" s="17"/>
      <c r="R4" s="3"/>
    </row>
  </sheetData>
  <conditionalFormatting sqref="M2:M4">
    <cfRule type="containsText" dxfId="113" priority="3" operator="containsText" text="P3">
      <formula>NOT(ISERROR(SEARCH("P3",M2)))</formula>
    </cfRule>
  </conditionalFormatting>
  <conditionalFormatting sqref="Q2:Q4">
    <cfRule type="expression" dxfId="112" priority="2">
      <formula>$Q2&lt;&gt;$P2</formula>
    </cfRule>
  </conditionalFormatting>
  <conditionalFormatting sqref="C2:C4">
    <cfRule type="cellIs" dxfId="111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J1" workbookViewId="0">
      <selection activeCell="L28" sqref="L28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9.85546875" bestFit="1" customWidth="1"/>
    <col min="6" max="6" width="19" customWidth="1"/>
    <col min="7" max="7" width="17" bestFit="1" customWidth="1"/>
    <col min="8" max="8" width="16.5703125" bestFit="1" customWidth="1"/>
    <col min="9" max="9" width="24.42578125" customWidth="1"/>
    <col min="10" max="10" width="33.5703125" bestFit="1" customWidth="1"/>
    <col min="11" max="11" width="10.85546875" bestFit="1" customWidth="1"/>
    <col min="12" max="12" width="36" bestFit="1" customWidth="1"/>
    <col min="13" max="13" width="24.8554687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12.85546875" style="56" bestFit="1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2"/>
      <c r="B2" s="18" t="s">
        <v>88</v>
      </c>
      <c r="C2" s="43">
        <v>93000182</v>
      </c>
      <c r="D2" s="18" t="s">
        <v>89</v>
      </c>
      <c r="E2" s="18" t="s">
        <v>347</v>
      </c>
      <c r="F2" s="44"/>
      <c r="G2" s="45">
        <v>43770</v>
      </c>
      <c r="H2" s="45">
        <v>45413</v>
      </c>
      <c r="I2" s="18" t="s">
        <v>348</v>
      </c>
      <c r="J2" s="18" t="s">
        <v>349</v>
      </c>
      <c r="K2" s="46" t="s">
        <v>350</v>
      </c>
      <c r="L2" s="46" t="s">
        <v>351</v>
      </c>
      <c r="M2" s="18" t="s">
        <v>352</v>
      </c>
      <c r="N2" s="43" t="s">
        <v>121</v>
      </c>
      <c r="O2" s="43" t="s">
        <v>122</v>
      </c>
      <c r="P2" s="17">
        <v>2</v>
      </c>
      <c r="Q2" s="17">
        <v>2</v>
      </c>
      <c r="R2" s="3"/>
    </row>
  </sheetData>
  <conditionalFormatting sqref="M2">
    <cfRule type="containsText" dxfId="110" priority="3" operator="containsText" text="P3">
      <formula>NOT(ISERROR(SEARCH("P3",M2)))</formula>
    </cfRule>
  </conditionalFormatting>
  <conditionalFormatting sqref="Q2">
    <cfRule type="expression" dxfId="109" priority="2">
      <formula>$Q2&lt;&gt;$P2</formula>
    </cfRule>
  </conditionalFormatting>
  <conditionalFormatting sqref="C2">
    <cfRule type="cellIs" dxfId="108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topLeftCell="I1" workbookViewId="0">
      <selection activeCell="M12" sqref="M12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9.7109375" bestFit="1" customWidth="1"/>
    <col min="6" max="6" width="24.42578125" customWidth="1"/>
    <col min="7" max="7" width="17" bestFit="1" customWidth="1"/>
    <col min="8" max="8" width="16.5703125" bestFit="1" customWidth="1"/>
    <col min="9" max="9" width="27.85546875" customWidth="1"/>
    <col min="10" max="10" width="19.7109375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23.85546875" style="56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2"/>
      <c r="B2" s="18" t="s">
        <v>86</v>
      </c>
      <c r="C2" s="43">
        <v>43001996</v>
      </c>
      <c r="D2" s="18" t="s">
        <v>87</v>
      </c>
      <c r="E2" s="18" t="s">
        <v>343</v>
      </c>
      <c r="F2" s="44"/>
      <c r="G2" s="45">
        <v>43770</v>
      </c>
      <c r="H2" s="45">
        <v>45413</v>
      </c>
      <c r="I2" s="18" t="s">
        <v>148</v>
      </c>
      <c r="J2" s="18" t="s">
        <v>149</v>
      </c>
      <c r="K2" s="46" t="s">
        <v>294</v>
      </c>
      <c r="L2" s="46" t="s">
        <v>295</v>
      </c>
      <c r="M2" s="18" t="s">
        <v>296</v>
      </c>
      <c r="N2" s="43" t="s">
        <v>121</v>
      </c>
      <c r="O2" s="43" t="s">
        <v>122</v>
      </c>
      <c r="P2" s="17"/>
      <c r="Q2" s="17"/>
      <c r="R2" s="3"/>
    </row>
  </sheetData>
  <conditionalFormatting sqref="M2">
    <cfRule type="containsText" dxfId="107" priority="3" operator="containsText" text="P3">
      <formula>NOT(ISERROR(SEARCH("P3",M2)))</formula>
    </cfRule>
  </conditionalFormatting>
  <conditionalFormatting sqref="Q2">
    <cfRule type="expression" dxfId="106" priority="2">
      <formula>$Q2&lt;&gt;$P2</formula>
    </cfRule>
  </conditionalFormatting>
  <conditionalFormatting sqref="C2">
    <cfRule type="cellIs" dxfId="105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workbookViewId="0">
      <selection activeCell="A9" sqref="A9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4.7109375" bestFit="1" customWidth="1"/>
    <col min="6" max="6" width="20.140625" customWidth="1"/>
    <col min="7" max="7" width="17" bestFit="1" customWidth="1"/>
    <col min="8" max="8" width="16.5703125" bestFit="1" customWidth="1"/>
    <col min="9" max="9" width="19" customWidth="1"/>
    <col min="10" max="10" width="15.85546875" bestFit="1" customWidth="1"/>
    <col min="11" max="11" width="10.85546875" bestFit="1" customWidth="1"/>
    <col min="12" max="12" width="18.28515625" bestFit="1" customWidth="1"/>
    <col min="13" max="13" width="24" bestFit="1" customWidth="1"/>
    <col min="14" max="15" width="5.28515625" bestFit="1" customWidth="1"/>
    <col min="16" max="16" width="19.140625" bestFit="1" customWidth="1"/>
    <col min="17" max="17" width="26.42578125" bestFit="1" customWidth="1"/>
    <col min="18" max="18" width="12.85546875" style="56" bestFit="1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7">
        <v>750833709</v>
      </c>
      <c r="B2" s="66" t="s">
        <v>344</v>
      </c>
      <c r="C2" s="47">
        <v>98000102</v>
      </c>
      <c r="D2" s="66" t="s">
        <v>345</v>
      </c>
      <c r="E2" s="37" t="s">
        <v>346</v>
      </c>
      <c r="F2" s="37"/>
      <c r="G2" s="48">
        <v>45231</v>
      </c>
      <c r="H2" s="48">
        <v>45413</v>
      </c>
      <c r="I2" s="37" t="s">
        <v>124</v>
      </c>
      <c r="J2" s="37" t="s">
        <v>137</v>
      </c>
      <c r="K2" s="37" t="s">
        <v>125</v>
      </c>
      <c r="L2" s="37" t="s">
        <v>126</v>
      </c>
      <c r="M2" s="37" t="s">
        <v>146</v>
      </c>
      <c r="N2" s="47" t="s">
        <v>121</v>
      </c>
      <c r="O2" s="47" t="s">
        <v>121</v>
      </c>
      <c r="P2" s="67"/>
      <c r="Q2" s="68"/>
      <c r="R2" s="81"/>
    </row>
  </sheetData>
  <conditionalFormatting sqref="M2">
    <cfRule type="containsText" dxfId="142" priority="3" operator="containsText" text="P3">
      <formula>NOT(ISERROR(SEARCH("P3",M2)))</formula>
    </cfRule>
  </conditionalFormatting>
  <conditionalFormatting sqref="Q2">
    <cfRule type="expression" dxfId="141" priority="2">
      <formula>$Q2&lt;&gt;$P2</formula>
    </cfRule>
  </conditionalFormatting>
  <conditionalFormatting sqref="C2">
    <cfRule type="cellIs" dxfId="140" priority="1" operator="greaterThan">
      <formula>98000000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topLeftCell="I1" workbookViewId="0">
      <selection activeCell="O33" sqref="O3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6.5703125" bestFit="1" customWidth="1"/>
    <col min="6" max="6" width="22.140625" customWidth="1"/>
    <col min="7" max="7" width="17" bestFit="1" customWidth="1"/>
    <col min="8" max="8" width="16.5703125" bestFit="1" customWidth="1"/>
    <col min="9" max="9" width="25" customWidth="1"/>
    <col min="10" max="10" width="27.85546875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30" style="56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2"/>
      <c r="B2" s="18" t="s">
        <v>84</v>
      </c>
      <c r="C2" s="43">
        <v>43001388</v>
      </c>
      <c r="D2" s="18" t="s">
        <v>85</v>
      </c>
      <c r="E2" s="18" t="s">
        <v>342</v>
      </c>
      <c r="F2" s="44"/>
      <c r="G2" s="45">
        <v>43770</v>
      </c>
      <c r="H2" s="45">
        <v>45413</v>
      </c>
      <c r="I2" s="18" t="s">
        <v>338</v>
      </c>
      <c r="J2" s="18" t="s">
        <v>339</v>
      </c>
      <c r="K2" s="46" t="s">
        <v>294</v>
      </c>
      <c r="L2" s="46" t="s">
        <v>295</v>
      </c>
      <c r="M2" s="18" t="s">
        <v>296</v>
      </c>
      <c r="N2" s="43" t="s">
        <v>121</v>
      </c>
      <c r="O2" s="43" t="s">
        <v>122</v>
      </c>
      <c r="P2" s="17"/>
      <c r="Q2" s="17"/>
      <c r="R2" s="3"/>
    </row>
  </sheetData>
  <conditionalFormatting sqref="M2">
    <cfRule type="containsText" dxfId="104" priority="3" operator="containsText" text="P3">
      <formula>NOT(ISERROR(SEARCH("P3",M2)))</formula>
    </cfRule>
  </conditionalFormatting>
  <conditionalFormatting sqref="Q2">
    <cfRule type="expression" dxfId="103" priority="2">
      <formula>$Q2&lt;&gt;$P2</formula>
    </cfRule>
  </conditionalFormatting>
  <conditionalFormatting sqref="C2">
    <cfRule type="cellIs" dxfId="102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3"/>
  <sheetViews>
    <sheetView workbookViewId="0">
      <selection activeCell="D8" sqref="D8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35.85546875" bestFit="1" customWidth="1"/>
    <col min="10" max="10" width="4.28515625" bestFit="1" customWidth="1"/>
    <col min="11" max="11" width="10.85546875" bestFit="1" customWidth="1"/>
    <col min="12" max="12" width="39.7109375" bestFit="1" customWidth="1"/>
    <col min="13" max="13" width="29" bestFit="1" customWidth="1"/>
    <col min="14" max="14" width="5.28515625" bestFit="1" customWidth="1"/>
    <col min="15" max="15" width="4.28515625" bestFit="1" customWidth="1"/>
    <col min="16" max="16" width="27.7109375" customWidth="1"/>
    <col min="17" max="17" width="26.42578125" bestFit="1" customWidth="1"/>
    <col min="18" max="18" width="29.42578125" customWidth="1"/>
  </cols>
  <sheetData>
    <row r="1" spans="1:18" s="121" customFormat="1" ht="45" x14ac:dyDescent="0.25">
      <c r="A1" s="118" t="s">
        <v>0</v>
      </c>
      <c r="B1" s="118" t="s">
        <v>107</v>
      </c>
      <c r="C1" s="118" t="s">
        <v>1</v>
      </c>
      <c r="D1" s="118" t="s">
        <v>108</v>
      </c>
      <c r="E1" s="118" t="s">
        <v>2</v>
      </c>
      <c r="F1" s="118" t="s">
        <v>109</v>
      </c>
      <c r="G1" s="118" t="s">
        <v>110</v>
      </c>
      <c r="H1" s="118" t="s">
        <v>111</v>
      </c>
      <c r="I1" s="118" t="s">
        <v>112</v>
      </c>
      <c r="J1" s="118" t="s">
        <v>113</v>
      </c>
      <c r="K1" s="118" t="s">
        <v>114</v>
      </c>
      <c r="L1" s="118" t="s">
        <v>115</v>
      </c>
      <c r="M1" s="118" t="s">
        <v>116</v>
      </c>
      <c r="N1" s="118" t="s">
        <v>117</v>
      </c>
      <c r="O1" s="118" t="s">
        <v>118</v>
      </c>
      <c r="P1" s="15" t="s">
        <v>139</v>
      </c>
      <c r="Q1" s="15" t="s">
        <v>140</v>
      </c>
      <c r="R1" s="16" t="s">
        <v>181</v>
      </c>
    </row>
    <row r="2" spans="1:18" s="108" customFormat="1" x14ac:dyDescent="0.25">
      <c r="A2" s="115" t="s">
        <v>419</v>
      </c>
      <c r="B2" s="115" t="s">
        <v>420</v>
      </c>
      <c r="C2" s="115" t="s">
        <v>421</v>
      </c>
      <c r="D2" s="115" t="s">
        <v>422</v>
      </c>
      <c r="E2" s="115" t="s">
        <v>423</v>
      </c>
      <c r="F2" s="115"/>
      <c r="G2" s="116">
        <v>45231</v>
      </c>
      <c r="H2" s="116">
        <v>46874</v>
      </c>
      <c r="I2" s="115" t="s">
        <v>424</v>
      </c>
      <c r="J2" s="115"/>
      <c r="K2" s="115" t="s">
        <v>340</v>
      </c>
      <c r="L2" s="115" t="s">
        <v>341</v>
      </c>
      <c r="M2" s="115" t="s">
        <v>425</v>
      </c>
      <c r="N2" s="115" t="s">
        <v>121</v>
      </c>
      <c r="O2" s="115" t="s">
        <v>122</v>
      </c>
      <c r="P2" s="115"/>
      <c r="Q2" s="115"/>
      <c r="R2" s="115"/>
    </row>
    <row r="3" spans="1:18" x14ac:dyDescent="0.25">
      <c r="A3" s="122" t="s">
        <v>419</v>
      </c>
      <c r="B3" s="122" t="s">
        <v>420</v>
      </c>
      <c r="C3" s="122" t="s">
        <v>421</v>
      </c>
      <c r="D3" s="122" t="s">
        <v>422</v>
      </c>
      <c r="E3" s="122" t="s">
        <v>423</v>
      </c>
      <c r="F3" s="122"/>
      <c r="G3" s="123">
        <v>45231</v>
      </c>
      <c r="H3" s="123">
        <v>46874</v>
      </c>
      <c r="I3" s="122" t="s">
        <v>231</v>
      </c>
      <c r="J3" s="122"/>
      <c r="K3" s="122" t="s">
        <v>232</v>
      </c>
      <c r="L3" s="122" t="s">
        <v>233</v>
      </c>
      <c r="M3" s="122" t="s">
        <v>426</v>
      </c>
      <c r="N3" s="122" t="s">
        <v>121</v>
      </c>
      <c r="O3" s="122" t="s">
        <v>122</v>
      </c>
      <c r="P3" s="122"/>
      <c r="Q3" s="122"/>
      <c r="R3" s="12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"/>
  <sheetViews>
    <sheetView topLeftCell="H1" workbookViewId="0">
      <selection activeCell="L27" sqref="L27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42578125" bestFit="1" customWidth="1"/>
    <col min="5" max="5" width="23.42578125" bestFit="1" customWidth="1"/>
    <col min="6" max="6" width="35" bestFit="1" customWidth="1"/>
    <col min="7" max="7" width="17" bestFit="1" customWidth="1"/>
    <col min="8" max="8" width="16.5703125" bestFit="1" customWidth="1"/>
    <col min="9" max="9" width="19.42578125" customWidth="1"/>
    <col min="10" max="10" width="4.28515625" bestFit="1" customWidth="1"/>
    <col min="11" max="11" width="12.140625" bestFit="1" customWidth="1"/>
    <col min="12" max="12" width="20.140625" bestFit="1" customWidth="1"/>
    <col min="13" max="13" width="21.7109375" bestFit="1" customWidth="1"/>
    <col min="14" max="15" width="5.28515625" bestFit="1" customWidth="1"/>
    <col min="16" max="16" width="19.140625" bestFit="1" customWidth="1"/>
    <col min="17" max="17" width="26.42578125" bestFit="1" customWidth="1"/>
    <col min="18" max="18" width="68.140625" bestFit="1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55" t="s">
        <v>334</v>
      </c>
      <c r="B2" s="18" t="s">
        <v>83</v>
      </c>
      <c r="C2" s="43">
        <v>93000350</v>
      </c>
      <c r="D2" s="18" t="s">
        <v>83</v>
      </c>
      <c r="E2" s="18" t="s">
        <v>335</v>
      </c>
      <c r="F2" s="44"/>
      <c r="G2" s="45">
        <v>44136</v>
      </c>
      <c r="H2" s="45">
        <v>45778</v>
      </c>
      <c r="I2" s="18" t="s">
        <v>190</v>
      </c>
      <c r="J2" s="18"/>
      <c r="K2" s="53" t="s">
        <v>119</v>
      </c>
      <c r="L2" s="53" t="s">
        <v>120</v>
      </c>
      <c r="M2" s="18" t="s">
        <v>170</v>
      </c>
      <c r="N2" s="43" t="s">
        <v>121</v>
      </c>
      <c r="O2" s="43" t="s">
        <v>122</v>
      </c>
      <c r="P2" s="125">
        <v>0</v>
      </c>
      <c r="Q2" s="125">
        <v>0</v>
      </c>
      <c r="R2" s="126"/>
    </row>
    <row r="3" spans="1:18" x14ac:dyDescent="0.25">
      <c r="A3" s="55" t="s">
        <v>334</v>
      </c>
      <c r="B3" s="18" t="s">
        <v>81</v>
      </c>
      <c r="C3" s="43">
        <v>93000708</v>
      </c>
      <c r="D3" s="18" t="s">
        <v>82</v>
      </c>
      <c r="E3" s="18" t="s">
        <v>336</v>
      </c>
      <c r="F3" s="44" t="s">
        <v>337</v>
      </c>
      <c r="G3" s="45">
        <v>44317</v>
      </c>
      <c r="H3" s="45">
        <v>46327</v>
      </c>
      <c r="I3" s="18" t="s">
        <v>173</v>
      </c>
      <c r="J3" s="18"/>
      <c r="K3" s="53" t="s">
        <v>119</v>
      </c>
      <c r="L3" s="53" t="s">
        <v>120</v>
      </c>
      <c r="M3" s="18" t="s">
        <v>191</v>
      </c>
      <c r="N3" s="43" t="s">
        <v>121</v>
      </c>
      <c r="O3" s="43" t="s">
        <v>121</v>
      </c>
      <c r="P3" s="125">
        <v>1</v>
      </c>
      <c r="Q3" s="125">
        <v>1</v>
      </c>
      <c r="R3" s="126" t="s">
        <v>434</v>
      </c>
    </row>
    <row r="4" spans="1:18" x14ac:dyDescent="0.25">
      <c r="A4" s="55" t="s">
        <v>334</v>
      </c>
      <c r="B4" s="18" t="s">
        <v>81</v>
      </c>
      <c r="C4" s="43">
        <v>93000708</v>
      </c>
      <c r="D4" s="18" t="s">
        <v>82</v>
      </c>
      <c r="E4" s="18" t="s">
        <v>336</v>
      </c>
      <c r="F4" s="44" t="s">
        <v>337</v>
      </c>
      <c r="G4" s="45">
        <v>44317</v>
      </c>
      <c r="H4" s="45">
        <v>46327</v>
      </c>
      <c r="I4" s="18" t="s">
        <v>190</v>
      </c>
      <c r="J4" s="18"/>
      <c r="K4" s="53" t="s">
        <v>119</v>
      </c>
      <c r="L4" s="53" t="s">
        <v>120</v>
      </c>
      <c r="M4" s="18" t="s">
        <v>191</v>
      </c>
      <c r="N4" s="43" t="s">
        <v>121</v>
      </c>
      <c r="O4" s="43" t="s">
        <v>121</v>
      </c>
      <c r="P4" s="125">
        <v>1</v>
      </c>
      <c r="Q4" s="125">
        <v>1</v>
      </c>
      <c r="R4" s="126" t="s">
        <v>435</v>
      </c>
    </row>
  </sheetData>
  <conditionalFormatting sqref="M2:M4">
    <cfRule type="containsText" dxfId="101" priority="3" operator="containsText" text="P3">
      <formula>NOT(ISERROR(SEARCH("P3",M2)))</formula>
    </cfRule>
  </conditionalFormatting>
  <conditionalFormatting sqref="Q2:Q4">
    <cfRule type="expression" dxfId="100" priority="2">
      <formula>$Q2&lt;&gt;$P2</formula>
    </cfRule>
  </conditionalFormatting>
  <conditionalFormatting sqref="C2:C4">
    <cfRule type="cellIs" dxfId="99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"/>
  <sheetViews>
    <sheetView tabSelected="1" topLeftCell="J1" workbookViewId="0">
      <selection activeCell="P8" sqref="P8"/>
    </sheetView>
  </sheetViews>
  <sheetFormatPr baseColWidth="10" defaultColWidth="17.85546875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6.42578125" bestFit="1" customWidth="1"/>
    <col min="6" max="6" width="12.5703125" bestFit="1" customWidth="1"/>
    <col min="7" max="7" width="17" bestFit="1" customWidth="1"/>
    <col min="8" max="8" width="16.5703125" bestFit="1" customWidth="1"/>
    <col min="9" max="9" width="23.28515625" bestFit="1" customWidth="1"/>
    <col min="10" max="10" width="18.7109375" bestFit="1" customWidth="1"/>
    <col min="11" max="11" width="11.140625" bestFit="1" customWidth="1"/>
    <col min="12" max="12" width="20.7109375" bestFit="1" customWidth="1"/>
    <col min="13" max="13" width="36.7109375" bestFit="1" customWidth="1"/>
    <col min="14" max="15" width="5.28515625" bestFit="1" customWidth="1"/>
    <col min="16" max="16" width="19.140625" bestFit="1" customWidth="1"/>
    <col min="17" max="17" width="26.42578125" bestFit="1" customWidth="1"/>
    <col min="18" max="18" width="25" style="56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ht="45" x14ac:dyDescent="0.25">
      <c r="A2" s="47">
        <v>130042260</v>
      </c>
      <c r="B2" s="66" t="s">
        <v>326</v>
      </c>
      <c r="C2" s="47">
        <v>98000101</v>
      </c>
      <c r="D2" s="66" t="s">
        <v>327</v>
      </c>
      <c r="E2" s="37" t="s">
        <v>455</v>
      </c>
      <c r="F2" s="37"/>
      <c r="G2" s="48">
        <v>45231</v>
      </c>
      <c r="H2" s="48">
        <v>45413</v>
      </c>
      <c r="I2" s="37" t="s">
        <v>329</v>
      </c>
      <c r="J2" s="37" t="s">
        <v>330</v>
      </c>
      <c r="K2" s="37" t="s">
        <v>119</v>
      </c>
      <c r="L2" s="37" t="s">
        <v>120</v>
      </c>
      <c r="M2" s="37" t="s">
        <v>331</v>
      </c>
      <c r="N2" s="47" t="s">
        <v>122</v>
      </c>
      <c r="O2" s="47" t="s">
        <v>121</v>
      </c>
      <c r="P2" s="67"/>
      <c r="Q2" s="68"/>
      <c r="R2" s="81"/>
    </row>
    <row r="3" spans="1:18" ht="45" x14ac:dyDescent="0.25">
      <c r="A3" s="47">
        <v>130042260</v>
      </c>
      <c r="B3" s="66" t="s">
        <v>326</v>
      </c>
      <c r="C3" s="47">
        <v>98000101</v>
      </c>
      <c r="D3" s="66" t="s">
        <v>327</v>
      </c>
      <c r="E3" s="37" t="s">
        <v>328</v>
      </c>
      <c r="F3" s="37"/>
      <c r="G3" s="48">
        <v>45231</v>
      </c>
      <c r="H3" s="48">
        <v>45413</v>
      </c>
      <c r="I3" s="37" t="s">
        <v>332</v>
      </c>
      <c r="J3" s="37" t="s">
        <v>330</v>
      </c>
      <c r="K3" s="37" t="s">
        <v>119</v>
      </c>
      <c r="L3" s="37" t="s">
        <v>120</v>
      </c>
      <c r="M3" s="37" t="s">
        <v>333</v>
      </c>
      <c r="N3" s="47" t="s">
        <v>121</v>
      </c>
      <c r="O3" s="47" t="s">
        <v>122</v>
      </c>
      <c r="P3" s="67">
        <v>1</v>
      </c>
      <c r="Q3" s="68"/>
      <c r="R3" s="81"/>
    </row>
  </sheetData>
  <conditionalFormatting sqref="M2:M3">
    <cfRule type="containsText" dxfId="98" priority="3" operator="containsText" text="P3">
      <formula>NOT(ISERROR(SEARCH("P3",M2)))</formula>
    </cfRule>
  </conditionalFormatting>
  <conditionalFormatting sqref="Q2:Q3">
    <cfRule type="expression" dxfId="97" priority="2">
      <formula>$Q2&lt;&gt;$P2</formula>
    </cfRule>
  </conditionalFormatting>
  <conditionalFormatting sqref="C2:C3">
    <cfRule type="cellIs" dxfId="96" priority="1" operator="greaterThan">
      <formula>98000000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"/>
  <sheetViews>
    <sheetView topLeftCell="I1" workbookViewId="0">
      <selection activeCell="L12" sqref="L12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3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35.85546875" bestFit="1" customWidth="1"/>
    <col min="10" max="10" width="4.28515625" bestFit="1" customWidth="1"/>
    <col min="11" max="11" width="11.140625" bestFit="1" customWidth="1"/>
    <col min="12" max="12" width="20.7109375" bestFit="1" customWidth="1"/>
    <col min="13" max="13" width="29" bestFit="1" customWidth="1"/>
    <col min="14" max="15" width="5.28515625" bestFit="1" customWidth="1"/>
    <col min="16" max="16" width="26" customWidth="1"/>
    <col min="17" max="17" width="18.7109375" bestFit="1" customWidth="1"/>
    <col min="18" max="18" width="24.42578125" customWidth="1"/>
  </cols>
  <sheetData>
    <row r="1" spans="1:18" s="110" customFormat="1" ht="45" x14ac:dyDescent="0.25">
      <c r="A1" s="118" t="s">
        <v>0</v>
      </c>
      <c r="B1" s="118" t="s">
        <v>107</v>
      </c>
      <c r="C1" s="118" t="s">
        <v>1</v>
      </c>
      <c r="D1" s="118" t="s">
        <v>108</v>
      </c>
      <c r="E1" s="118" t="s">
        <v>2</v>
      </c>
      <c r="F1" s="118" t="s">
        <v>109</v>
      </c>
      <c r="G1" s="118" t="s">
        <v>110</v>
      </c>
      <c r="H1" s="118" t="s">
        <v>111</v>
      </c>
      <c r="I1" s="118" t="s">
        <v>112</v>
      </c>
      <c r="J1" s="118" t="s">
        <v>113</v>
      </c>
      <c r="K1" s="118" t="s">
        <v>114</v>
      </c>
      <c r="L1" s="118" t="s">
        <v>115</v>
      </c>
      <c r="M1" s="118" t="s">
        <v>116</v>
      </c>
      <c r="N1" s="124" t="s">
        <v>117</v>
      </c>
      <c r="O1" s="124" t="s">
        <v>118</v>
      </c>
      <c r="P1" s="15" t="s">
        <v>139</v>
      </c>
      <c r="Q1" s="15" t="s">
        <v>140</v>
      </c>
      <c r="R1" s="16" t="s">
        <v>181</v>
      </c>
    </row>
    <row r="2" spans="1:18" s="108" customFormat="1" x14ac:dyDescent="0.25">
      <c r="A2" s="115" t="s">
        <v>427</v>
      </c>
      <c r="B2" s="115" t="s">
        <v>428</v>
      </c>
      <c r="C2" s="115" t="s">
        <v>429</v>
      </c>
      <c r="D2" s="115" t="s">
        <v>430</v>
      </c>
      <c r="E2" s="115" t="s">
        <v>431</v>
      </c>
      <c r="F2" s="115"/>
      <c r="G2" s="116">
        <v>44501</v>
      </c>
      <c r="H2" s="116">
        <v>46143</v>
      </c>
      <c r="I2" s="115" t="s">
        <v>190</v>
      </c>
      <c r="J2" s="115"/>
      <c r="K2" s="115" t="s">
        <v>119</v>
      </c>
      <c r="L2" s="115" t="s">
        <v>120</v>
      </c>
      <c r="M2" s="115" t="s">
        <v>432</v>
      </c>
      <c r="N2" s="115" t="s">
        <v>121</v>
      </c>
      <c r="O2" s="115" t="s">
        <v>121</v>
      </c>
      <c r="P2" s="119">
        <v>1</v>
      </c>
      <c r="Q2" s="119">
        <v>1</v>
      </c>
      <c r="R2" s="115"/>
    </row>
    <row r="3" spans="1:18" x14ac:dyDescent="0.25">
      <c r="A3" s="122" t="s">
        <v>427</v>
      </c>
      <c r="B3" s="122" t="s">
        <v>428</v>
      </c>
      <c r="C3" s="122" t="s">
        <v>429</v>
      </c>
      <c r="D3" s="122" t="s">
        <v>433</v>
      </c>
      <c r="E3" s="122" t="s">
        <v>431</v>
      </c>
      <c r="F3" s="122"/>
      <c r="G3" s="123">
        <v>44501</v>
      </c>
      <c r="H3" s="123">
        <v>46143</v>
      </c>
      <c r="I3" s="122" t="s">
        <v>190</v>
      </c>
      <c r="J3" s="122"/>
      <c r="K3" s="122" t="s">
        <v>119</v>
      </c>
      <c r="L3" s="122" t="s">
        <v>120</v>
      </c>
      <c r="M3" s="122" t="s">
        <v>432</v>
      </c>
      <c r="N3" s="122" t="s">
        <v>121</v>
      </c>
      <c r="O3" s="122" t="s">
        <v>121</v>
      </c>
      <c r="P3" s="119">
        <v>1</v>
      </c>
      <c r="Q3" s="119">
        <v>1</v>
      </c>
      <c r="R3" s="122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3"/>
  <sheetViews>
    <sheetView topLeftCell="D1" workbookViewId="0">
      <selection activeCell="N19" sqref="N19"/>
    </sheetView>
  </sheetViews>
  <sheetFormatPr baseColWidth="10" defaultRowHeight="15" x14ac:dyDescent="0.25"/>
  <cols>
    <col min="1" max="1" width="27.42578125" bestFit="1" customWidth="1"/>
    <col min="2" max="2" width="46.42578125" bestFit="1" customWidth="1"/>
    <col min="3" max="3" width="9.5703125" bestFit="1" customWidth="1"/>
    <col min="4" max="4" width="23" bestFit="1" customWidth="1"/>
    <col min="5" max="5" width="16.140625" bestFit="1" customWidth="1"/>
    <col min="6" max="6" width="23.28515625" customWidth="1"/>
    <col min="7" max="7" width="17" bestFit="1" customWidth="1"/>
    <col min="8" max="8" width="16.5703125" bestFit="1" customWidth="1"/>
    <col min="9" max="9" width="22.5703125" customWidth="1"/>
    <col min="10" max="10" width="15.85546875" bestFit="1" customWidth="1"/>
    <col min="11" max="11" width="10.85546875" bestFit="1" customWidth="1"/>
    <col min="12" max="12" width="17.8554687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12.85546875" style="56" bestFit="1" customWidth="1"/>
  </cols>
  <sheetData>
    <row r="1" spans="1:21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21" x14ac:dyDescent="0.25">
      <c r="A2" s="18"/>
      <c r="B2" s="18" t="s">
        <v>103</v>
      </c>
      <c r="C2" s="47">
        <v>98000093</v>
      </c>
      <c r="D2" s="78" t="s">
        <v>102</v>
      </c>
      <c r="E2" s="18" t="s">
        <v>104</v>
      </c>
      <c r="F2" s="44"/>
      <c r="G2" s="45">
        <v>45231</v>
      </c>
      <c r="H2" s="45">
        <v>46874</v>
      </c>
      <c r="I2" s="18" t="s">
        <v>124</v>
      </c>
      <c r="J2" s="18"/>
      <c r="K2" s="46" t="s">
        <v>125</v>
      </c>
      <c r="L2" s="46" t="s">
        <v>126</v>
      </c>
      <c r="M2" s="18" t="s">
        <v>312</v>
      </c>
      <c r="N2" s="43" t="s">
        <v>121</v>
      </c>
      <c r="O2" s="43" t="s">
        <v>122</v>
      </c>
      <c r="P2" s="17"/>
      <c r="Q2" s="17"/>
      <c r="R2" s="3"/>
    </row>
    <row r="3" spans="1:21" x14ac:dyDescent="0.25">
      <c r="A3" s="80"/>
      <c r="B3" s="18" t="s">
        <v>72</v>
      </c>
      <c r="C3" s="43">
        <v>43001925</v>
      </c>
      <c r="D3" s="18" t="s">
        <v>73</v>
      </c>
      <c r="E3" s="18" t="s">
        <v>313</v>
      </c>
      <c r="F3" s="44"/>
      <c r="G3" s="45">
        <v>43770</v>
      </c>
      <c r="H3" s="45">
        <v>45413</v>
      </c>
      <c r="I3" s="18" t="s">
        <v>124</v>
      </c>
      <c r="J3" s="18" t="s">
        <v>137</v>
      </c>
      <c r="K3" s="46" t="s">
        <v>125</v>
      </c>
      <c r="L3" s="46" t="s">
        <v>126</v>
      </c>
      <c r="M3" s="18" t="s">
        <v>235</v>
      </c>
      <c r="N3" s="43" t="s">
        <v>121</v>
      </c>
      <c r="O3" s="43" t="s">
        <v>122</v>
      </c>
      <c r="P3" s="17"/>
      <c r="Q3" s="17"/>
      <c r="R3" s="43"/>
      <c r="S3" s="79"/>
      <c r="T3" s="79"/>
      <c r="U3" s="79"/>
    </row>
    <row r="4" spans="1:21" x14ac:dyDescent="0.25">
      <c r="A4" s="80"/>
      <c r="B4" s="18" t="s">
        <v>74</v>
      </c>
      <c r="C4" s="43">
        <v>93000335</v>
      </c>
      <c r="D4" s="18" t="s">
        <v>75</v>
      </c>
      <c r="E4" s="18" t="s">
        <v>314</v>
      </c>
      <c r="F4" s="44"/>
      <c r="G4" s="45">
        <v>43770</v>
      </c>
      <c r="H4" s="45">
        <v>45413</v>
      </c>
      <c r="I4" s="18" t="s">
        <v>124</v>
      </c>
      <c r="J4" s="18" t="s">
        <v>137</v>
      </c>
      <c r="K4" s="46" t="s">
        <v>125</v>
      </c>
      <c r="L4" s="46" t="s">
        <v>126</v>
      </c>
      <c r="M4" s="18" t="s">
        <v>235</v>
      </c>
      <c r="N4" s="43" t="s">
        <v>121</v>
      </c>
      <c r="O4" s="43" t="s">
        <v>122</v>
      </c>
      <c r="P4" s="17"/>
      <c r="Q4" s="17"/>
      <c r="R4" s="43"/>
      <c r="S4" s="79"/>
      <c r="T4" s="79"/>
      <c r="U4" s="79"/>
    </row>
    <row r="5" spans="1:21" x14ac:dyDescent="0.25">
      <c r="A5" s="80"/>
      <c r="B5" s="18" t="s">
        <v>74</v>
      </c>
      <c r="C5" s="43">
        <v>93000379</v>
      </c>
      <c r="D5" s="18" t="s">
        <v>76</v>
      </c>
      <c r="E5" s="18" t="s">
        <v>315</v>
      </c>
      <c r="F5" s="44"/>
      <c r="G5" s="45">
        <v>43770</v>
      </c>
      <c r="H5" s="45">
        <v>45413</v>
      </c>
      <c r="I5" s="18" t="s">
        <v>124</v>
      </c>
      <c r="J5" s="18" t="s">
        <v>137</v>
      </c>
      <c r="K5" s="46" t="s">
        <v>125</v>
      </c>
      <c r="L5" s="46" t="s">
        <v>126</v>
      </c>
      <c r="M5" s="18" t="s">
        <v>235</v>
      </c>
      <c r="N5" s="43" t="s">
        <v>121</v>
      </c>
      <c r="O5" s="43" t="s">
        <v>122</v>
      </c>
      <c r="P5" s="17"/>
      <c r="Q5" s="17"/>
      <c r="R5" s="43"/>
      <c r="S5" s="79"/>
      <c r="T5" s="79"/>
      <c r="U5" s="79"/>
    </row>
    <row r="6" spans="1:21" x14ac:dyDescent="0.25">
      <c r="A6" s="80"/>
      <c r="B6" s="18" t="s">
        <v>74</v>
      </c>
      <c r="C6" s="43">
        <v>93000380</v>
      </c>
      <c r="D6" s="18" t="s">
        <v>77</v>
      </c>
      <c r="E6" s="18" t="s">
        <v>316</v>
      </c>
      <c r="F6" s="44"/>
      <c r="G6" s="45">
        <v>44136</v>
      </c>
      <c r="H6" s="45">
        <v>45778</v>
      </c>
      <c r="I6" s="18" t="s">
        <v>173</v>
      </c>
      <c r="J6" s="18"/>
      <c r="K6" s="53" t="s">
        <v>119</v>
      </c>
      <c r="L6" s="53" t="s">
        <v>120</v>
      </c>
      <c r="M6" s="18" t="s">
        <v>174</v>
      </c>
      <c r="N6" s="43" t="s">
        <v>121</v>
      </c>
      <c r="O6" s="43" t="s">
        <v>122</v>
      </c>
      <c r="P6" s="17"/>
      <c r="Q6" s="17"/>
      <c r="R6" s="43"/>
      <c r="S6" s="79"/>
      <c r="T6" s="79"/>
      <c r="U6" s="79"/>
    </row>
    <row r="7" spans="1:21" x14ac:dyDescent="0.25">
      <c r="A7" s="80"/>
      <c r="B7" s="18" t="s">
        <v>74</v>
      </c>
      <c r="C7" s="43">
        <v>93000380</v>
      </c>
      <c r="D7" s="18" t="s">
        <v>77</v>
      </c>
      <c r="E7" s="18" t="s">
        <v>316</v>
      </c>
      <c r="F7" s="44"/>
      <c r="G7" s="45">
        <v>44136</v>
      </c>
      <c r="H7" s="45">
        <v>45778</v>
      </c>
      <c r="I7" s="18" t="s">
        <v>124</v>
      </c>
      <c r="J7" s="18" t="s">
        <v>137</v>
      </c>
      <c r="K7" s="46" t="s">
        <v>125</v>
      </c>
      <c r="L7" s="46" t="s">
        <v>126</v>
      </c>
      <c r="M7" s="18" t="s">
        <v>235</v>
      </c>
      <c r="N7" s="43" t="s">
        <v>121</v>
      </c>
      <c r="O7" s="43" t="s">
        <v>122</v>
      </c>
      <c r="P7" s="17"/>
      <c r="Q7" s="17"/>
      <c r="R7" s="43"/>
      <c r="S7" s="79"/>
      <c r="T7" s="79"/>
      <c r="U7" s="79"/>
    </row>
    <row r="8" spans="1:21" x14ac:dyDescent="0.25">
      <c r="A8" s="80"/>
      <c r="B8" s="18" t="s">
        <v>74</v>
      </c>
      <c r="C8" s="43">
        <v>93000381</v>
      </c>
      <c r="D8" s="18" t="s">
        <v>317</v>
      </c>
      <c r="E8" s="18" t="s">
        <v>78</v>
      </c>
      <c r="F8" s="44"/>
      <c r="G8" s="45">
        <v>45231</v>
      </c>
      <c r="H8" s="45">
        <v>46874</v>
      </c>
      <c r="I8" s="18" t="s">
        <v>124</v>
      </c>
      <c r="J8" s="18" t="s">
        <v>137</v>
      </c>
      <c r="K8" s="46" t="s">
        <v>125</v>
      </c>
      <c r="L8" s="46" t="s">
        <v>126</v>
      </c>
      <c r="M8" s="18" t="s">
        <v>312</v>
      </c>
      <c r="N8" s="43" t="s">
        <v>121</v>
      </c>
      <c r="O8" s="43" t="s">
        <v>122</v>
      </c>
      <c r="P8" s="17"/>
      <c r="Q8" s="17"/>
      <c r="R8" s="43"/>
      <c r="S8" s="79"/>
      <c r="T8" s="79"/>
      <c r="U8" s="79"/>
    </row>
    <row r="9" spans="1:21" x14ac:dyDescent="0.25">
      <c r="A9" s="80"/>
      <c r="B9" s="18" t="s">
        <v>74</v>
      </c>
      <c r="C9" s="43">
        <v>93000383</v>
      </c>
      <c r="D9" s="18" t="s">
        <v>79</v>
      </c>
      <c r="E9" s="18" t="s">
        <v>318</v>
      </c>
      <c r="F9" s="44"/>
      <c r="G9" s="45">
        <v>43770</v>
      </c>
      <c r="H9" s="45">
        <v>45413</v>
      </c>
      <c r="I9" s="18" t="s">
        <v>124</v>
      </c>
      <c r="J9" s="18" t="s">
        <v>137</v>
      </c>
      <c r="K9" s="46" t="s">
        <v>125</v>
      </c>
      <c r="L9" s="46" t="s">
        <v>126</v>
      </c>
      <c r="M9" s="18" t="s">
        <v>235</v>
      </c>
      <c r="N9" s="43" t="s">
        <v>121</v>
      </c>
      <c r="O9" s="43" t="s">
        <v>122</v>
      </c>
      <c r="P9" s="17"/>
      <c r="Q9" s="17"/>
      <c r="R9" s="43"/>
      <c r="S9" s="79"/>
      <c r="T9" s="79"/>
      <c r="U9" s="79"/>
    </row>
    <row r="10" spans="1:21" x14ac:dyDescent="0.25">
      <c r="A10" s="80"/>
      <c r="B10" s="18" t="s">
        <v>74</v>
      </c>
      <c r="C10" s="43">
        <v>93000387</v>
      </c>
      <c r="D10" s="18" t="s">
        <v>80</v>
      </c>
      <c r="E10" s="18" t="s">
        <v>319</v>
      </c>
      <c r="F10" s="44"/>
      <c r="G10" s="45">
        <v>43770</v>
      </c>
      <c r="H10" s="45">
        <v>45413</v>
      </c>
      <c r="I10" s="18" t="s">
        <v>124</v>
      </c>
      <c r="J10" s="18" t="s">
        <v>137</v>
      </c>
      <c r="K10" s="46" t="s">
        <v>125</v>
      </c>
      <c r="L10" s="46" t="s">
        <v>126</v>
      </c>
      <c r="M10" s="18" t="s">
        <v>312</v>
      </c>
      <c r="N10" s="43" t="s">
        <v>121</v>
      </c>
      <c r="O10" s="43" t="s">
        <v>122</v>
      </c>
      <c r="P10" s="17">
        <v>1</v>
      </c>
      <c r="Q10" s="17">
        <v>1</v>
      </c>
      <c r="R10" s="43"/>
      <c r="S10" s="79"/>
      <c r="T10" s="79"/>
      <c r="U10" s="79"/>
    </row>
    <row r="11" spans="1:21" x14ac:dyDescent="0.25">
      <c r="A11" s="80"/>
      <c r="B11" s="18" t="s">
        <v>74</v>
      </c>
      <c r="C11" s="47">
        <v>98000098</v>
      </c>
      <c r="D11" s="18" t="s">
        <v>320</v>
      </c>
      <c r="E11" s="18" t="s">
        <v>321</v>
      </c>
      <c r="F11" s="44"/>
      <c r="G11" s="45">
        <v>45231</v>
      </c>
      <c r="H11" s="45">
        <v>46874</v>
      </c>
      <c r="I11" s="18" t="s">
        <v>124</v>
      </c>
      <c r="J11" s="18" t="s">
        <v>137</v>
      </c>
      <c r="K11" s="46" t="s">
        <v>125</v>
      </c>
      <c r="L11" s="46" t="s">
        <v>126</v>
      </c>
      <c r="M11" s="18" t="s">
        <v>131</v>
      </c>
      <c r="N11" s="43" t="s">
        <v>121</v>
      </c>
      <c r="O11" s="43" t="s">
        <v>122</v>
      </c>
      <c r="P11" s="17"/>
      <c r="Q11" s="17"/>
      <c r="R11" s="43"/>
      <c r="S11" s="79"/>
      <c r="T11" s="79"/>
      <c r="U11" s="79"/>
    </row>
    <row r="12" spans="1:21" x14ac:dyDescent="0.25">
      <c r="A12" s="80"/>
      <c r="B12" s="18" t="s">
        <v>74</v>
      </c>
      <c r="C12" s="47">
        <v>98000099</v>
      </c>
      <c r="D12" s="18" t="s">
        <v>322</v>
      </c>
      <c r="E12" s="18" t="s">
        <v>323</v>
      </c>
      <c r="F12" s="44"/>
      <c r="G12" s="45">
        <v>45231</v>
      </c>
      <c r="H12" s="45">
        <v>46874</v>
      </c>
      <c r="I12" s="18" t="s">
        <v>124</v>
      </c>
      <c r="J12" s="18" t="s">
        <v>137</v>
      </c>
      <c r="K12" s="46" t="s">
        <v>125</v>
      </c>
      <c r="L12" s="46" t="s">
        <v>126</v>
      </c>
      <c r="M12" s="18" t="s">
        <v>131</v>
      </c>
      <c r="N12" s="43" t="s">
        <v>121</v>
      </c>
      <c r="O12" s="43" t="s">
        <v>122</v>
      </c>
      <c r="P12" s="17"/>
      <c r="Q12" s="17"/>
      <c r="R12" s="43"/>
      <c r="S12" s="79"/>
      <c r="T12" s="79"/>
      <c r="U12" s="79"/>
    </row>
    <row r="13" spans="1:21" x14ac:dyDescent="0.25">
      <c r="A13" s="80"/>
      <c r="B13" s="18" t="s">
        <v>74</v>
      </c>
      <c r="C13" s="47">
        <v>98000100</v>
      </c>
      <c r="D13" s="18" t="s">
        <v>324</v>
      </c>
      <c r="E13" s="18" t="s">
        <v>325</v>
      </c>
      <c r="F13" s="44"/>
      <c r="G13" s="45">
        <v>45231</v>
      </c>
      <c r="H13" s="45">
        <v>46874</v>
      </c>
      <c r="I13" s="18" t="s">
        <v>124</v>
      </c>
      <c r="J13" s="18" t="s">
        <v>137</v>
      </c>
      <c r="K13" s="46" t="s">
        <v>125</v>
      </c>
      <c r="L13" s="46" t="s">
        <v>126</v>
      </c>
      <c r="M13" s="18" t="s">
        <v>131</v>
      </c>
      <c r="N13" s="43" t="s">
        <v>121</v>
      </c>
      <c r="O13" s="43" t="s">
        <v>122</v>
      </c>
      <c r="P13" s="17"/>
      <c r="Q13" s="17"/>
      <c r="R13" s="43"/>
      <c r="S13" s="79"/>
      <c r="T13" s="79"/>
      <c r="U13" s="79"/>
    </row>
  </sheetData>
  <conditionalFormatting sqref="M2">
    <cfRule type="containsText" dxfId="95" priority="7" operator="containsText" text="P3">
      <formula>NOT(ISERROR(SEARCH("P3",M2)))</formula>
    </cfRule>
  </conditionalFormatting>
  <conditionalFormatting sqref="Q2:Q13">
    <cfRule type="expression" dxfId="94" priority="6">
      <formula>$Q2&lt;&gt;$P2</formula>
    </cfRule>
  </conditionalFormatting>
  <conditionalFormatting sqref="C2">
    <cfRule type="cellIs" dxfId="93" priority="5" operator="greaterThan">
      <formula>98000000</formula>
    </cfRule>
  </conditionalFormatting>
  <conditionalFormatting sqref="M3:M13">
    <cfRule type="containsText" dxfId="92" priority="1" operator="containsText" text="P3">
      <formula>NOT(ISERROR(SEARCH("P3",M3)))</formula>
    </cfRule>
  </conditionalFormatting>
  <conditionalFormatting sqref="U3:U13">
    <cfRule type="expression" dxfId="91" priority="3">
      <formula>$U3&lt;&gt;$T3</formula>
    </cfRule>
  </conditionalFormatting>
  <conditionalFormatting sqref="C3:C13">
    <cfRule type="cellIs" dxfId="90" priority="2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topLeftCell="H1" workbookViewId="0">
      <selection activeCell="J8" sqref="J8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3.28515625" bestFit="1" customWidth="1"/>
    <col min="6" max="6" width="26.5703125" customWidth="1"/>
    <col min="7" max="7" width="17" bestFit="1" customWidth="1"/>
    <col min="8" max="8" width="16.5703125" bestFit="1" customWidth="1"/>
    <col min="9" max="9" width="21.28515625" customWidth="1"/>
    <col min="10" max="10" width="15.85546875" bestFit="1" customWidth="1"/>
    <col min="11" max="11" width="10.85546875" bestFit="1" customWidth="1"/>
    <col min="12" max="12" width="17.85546875" bestFit="1" customWidth="1"/>
    <col min="13" max="13" width="24.4257812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12.85546875" style="56" bestFit="1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2"/>
      <c r="B2" s="18" t="s">
        <v>309</v>
      </c>
      <c r="C2" s="43">
        <v>93000404</v>
      </c>
      <c r="D2" s="18" t="s">
        <v>310</v>
      </c>
      <c r="E2" s="18" t="s">
        <v>311</v>
      </c>
      <c r="F2" s="44"/>
      <c r="G2" s="45">
        <v>43770</v>
      </c>
      <c r="H2" s="45">
        <v>45413</v>
      </c>
      <c r="I2" s="18" t="s">
        <v>124</v>
      </c>
      <c r="J2" s="18" t="s">
        <v>137</v>
      </c>
      <c r="K2" s="46" t="s">
        <v>125</v>
      </c>
      <c r="L2" s="46" t="s">
        <v>126</v>
      </c>
      <c r="M2" s="18" t="s">
        <v>235</v>
      </c>
      <c r="N2" s="43" t="s">
        <v>121</v>
      </c>
      <c r="O2" s="43" t="s">
        <v>122</v>
      </c>
      <c r="P2" s="17"/>
      <c r="Q2" s="17"/>
      <c r="R2" s="3"/>
    </row>
  </sheetData>
  <conditionalFormatting sqref="M2">
    <cfRule type="containsText" dxfId="89" priority="3" operator="containsText" text="P3">
      <formula>NOT(ISERROR(SEARCH("P3",M2)))</formula>
    </cfRule>
  </conditionalFormatting>
  <conditionalFormatting sqref="Q2">
    <cfRule type="expression" dxfId="88" priority="2">
      <formula>$Q2&lt;&gt;$P2</formula>
    </cfRule>
  </conditionalFormatting>
  <conditionalFormatting sqref="C2">
    <cfRule type="cellIs" dxfId="87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H1" workbookViewId="0">
      <selection activeCell="R2" sqref="R2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1" bestFit="1" customWidth="1"/>
    <col min="5" max="5" width="18.28515625" bestFit="1" customWidth="1"/>
    <col min="6" max="6" width="24.85546875" customWidth="1"/>
    <col min="7" max="7" width="17" bestFit="1" customWidth="1"/>
    <col min="8" max="8" width="16.5703125" bestFit="1" customWidth="1"/>
    <col min="9" max="9" width="25.7109375" customWidth="1"/>
    <col min="10" max="10" width="4.28515625" bestFit="1" customWidth="1"/>
    <col min="11" max="11" width="12.140625" bestFit="1" customWidth="1"/>
    <col min="12" max="12" width="20.140625" bestFit="1" customWidth="1"/>
    <col min="13" max="13" width="24.710937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12.85546875" bestFit="1" customWidth="1"/>
  </cols>
  <sheetData>
    <row r="1" spans="1:18" ht="60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5" t="s">
        <v>140</v>
      </c>
      <c r="R1" s="57" t="s">
        <v>181</v>
      </c>
    </row>
    <row r="2" spans="1:18" x14ac:dyDescent="0.25">
      <c r="A2" s="76" t="s">
        <v>307</v>
      </c>
      <c r="B2" s="8" t="s">
        <v>71</v>
      </c>
      <c r="C2" s="9">
        <v>93000351</v>
      </c>
      <c r="D2" s="8" t="s">
        <v>71</v>
      </c>
      <c r="E2" s="8" t="s">
        <v>308</v>
      </c>
      <c r="F2" s="10"/>
      <c r="G2" s="11">
        <v>44501</v>
      </c>
      <c r="H2" s="11">
        <v>46143</v>
      </c>
      <c r="I2" s="8" t="s">
        <v>190</v>
      </c>
      <c r="J2" s="8"/>
      <c r="K2" s="77" t="s">
        <v>119</v>
      </c>
      <c r="L2" s="77" t="s">
        <v>120</v>
      </c>
      <c r="M2" s="8" t="s">
        <v>174</v>
      </c>
      <c r="N2" s="9" t="s">
        <v>121</v>
      </c>
      <c r="O2" s="9" t="s">
        <v>122</v>
      </c>
      <c r="P2" s="75">
        <v>2</v>
      </c>
      <c r="Q2" s="75">
        <v>2</v>
      </c>
      <c r="R2" s="65"/>
    </row>
  </sheetData>
  <conditionalFormatting sqref="M2">
    <cfRule type="containsText" dxfId="86" priority="3" operator="containsText" text="P3">
      <formula>NOT(ISERROR(SEARCH("P3",M2)))</formula>
    </cfRule>
  </conditionalFormatting>
  <conditionalFormatting sqref="Q2">
    <cfRule type="expression" dxfId="85" priority="2">
      <formula>$Q2&lt;&gt;$P2</formula>
    </cfRule>
  </conditionalFormatting>
  <conditionalFormatting sqref="C2">
    <cfRule type="cellIs" dxfId="84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"/>
  <sheetViews>
    <sheetView topLeftCell="J1" workbookViewId="0">
      <selection activeCell="P2" sqref="P2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28515625" bestFit="1" customWidth="1"/>
    <col min="5" max="5" width="20.85546875" bestFit="1" customWidth="1"/>
    <col min="6" max="6" width="31.28515625" bestFit="1" customWidth="1"/>
    <col min="7" max="7" width="17" bestFit="1" customWidth="1"/>
    <col min="8" max="8" width="16.5703125" bestFit="1" customWidth="1"/>
    <col min="9" max="9" width="23.140625" customWidth="1"/>
    <col min="10" max="10" width="30" bestFit="1" customWidth="1"/>
    <col min="11" max="11" width="10.85546875" bestFit="1" customWidth="1"/>
    <col min="12" max="12" width="29.28515625" bestFit="1" customWidth="1"/>
    <col min="13" max="13" width="30.570312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6.85546875" bestFit="1" customWidth="1"/>
    <col min="19" max="19" width="12.85546875" bestFit="1" customWidth="1"/>
  </cols>
  <sheetData>
    <row r="1" spans="1:19" ht="60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5" t="s">
        <v>140</v>
      </c>
      <c r="R1" s="73" t="s">
        <v>181</v>
      </c>
      <c r="S1" s="57" t="s">
        <v>181</v>
      </c>
    </row>
    <row r="2" spans="1:19" x14ac:dyDescent="0.25">
      <c r="A2" s="38"/>
      <c r="B2" s="8" t="s">
        <v>70</v>
      </c>
      <c r="C2" s="9">
        <v>43001675</v>
      </c>
      <c r="D2" s="8" t="s">
        <v>7</v>
      </c>
      <c r="E2" s="8" t="s">
        <v>305</v>
      </c>
      <c r="F2" s="10" t="s">
        <v>306</v>
      </c>
      <c r="G2" s="11">
        <v>43952</v>
      </c>
      <c r="H2" s="11">
        <v>45962</v>
      </c>
      <c r="I2" s="8" t="s">
        <v>293</v>
      </c>
      <c r="J2" s="8" t="s">
        <v>219</v>
      </c>
      <c r="K2" s="39" t="s">
        <v>294</v>
      </c>
      <c r="L2" s="39" t="s">
        <v>295</v>
      </c>
      <c r="M2" s="8" t="s">
        <v>299</v>
      </c>
      <c r="N2" s="9" t="s">
        <v>121</v>
      </c>
      <c r="O2" s="9" t="s">
        <v>122</v>
      </c>
      <c r="P2" s="75">
        <v>5</v>
      </c>
      <c r="Q2" s="75">
        <v>5</v>
      </c>
      <c r="R2" s="8"/>
      <c r="S2" s="74"/>
    </row>
  </sheetData>
  <conditionalFormatting sqref="M2">
    <cfRule type="containsText" dxfId="83" priority="3" operator="containsText" text="P3">
      <formula>NOT(ISERROR(SEARCH("P3",M2)))</formula>
    </cfRule>
  </conditionalFormatting>
  <conditionalFormatting sqref="Q2">
    <cfRule type="expression" dxfId="82" priority="2">
      <formula>$Q2&lt;&gt;$P2</formula>
    </cfRule>
  </conditionalFormatting>
  <conditionalFormatting sqref="C2">
    <cfRule type="cellIs" dxfId="81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I1" workbookViewId="0">
      <selection activeCell="L15" sqref="L15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9.7109375" bestFit="1" customWidth="1"/>
    <col min="5" max="5" width="25.28515625" bestFit="1" customWidth="1"/>
    <col min="6" max="6" width="30.42578125" customWidth="1"/>
    <col min="7" max="7" width="17" bestFit="1" customWidth="1"/>
    <col min="8" max="8" width="16.5703125" bestFit="1" customWidth="1"/>
    <col min="9" max="9" width="19.42578125" bestFit="1" customWidth="1"/>
    <col min="10" max="10" width="30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12.85546875" bestFit="1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73" t="s">
        <v>181</v>
      </c>
    </row>
    <row r="2" spans="1:18" x14ac:dyDescent="0.25">
      <c r="A2" s="153"/>
      <c r="B2" s="152" t="s">
        <v>68</v>
      </c>
      <c r="C2" s="154">
        <v>43001635</v>
      </c>
      <c r="D2" s="152" t="s">
        <v>69</v>
      </c>
      <c r="E2" s="152" t="s">
        <v>450</v>
      </c>
      <c r="F2" s="157" t="s">
        <v>451</v>
      </c>
      <c r="G2" s="155">
        <v>43770</v>
      </c>
      <c r="H2" s="155">
        <v>45413</v>
      </c>
      <c r="I2" s="152" t="s">
        <v>293</v>
      </c>
      <c r="J2" s="152" t="s">
        <v>219</v>
      </c>
      <c r="K2" s="156" t="s">
        <v>294</v>
      </c>
      <c r="L2" s="156" t="s">
        <v>295</v>
      </c>
      <c r="M2" s="152" t="s">
        <v>296</v>
      </c>
      <c r="N2" s="154" t="s">
        <v>121</v>
      </c>
      <c r="O2" s="154" t="s">
        <v>122</v>
      </c>
      <c r="P2" s="151">
        <v>1</v>
      </c>
      <c r="Q2" s="151">
        <v>1</v>
      </c>
      <c r="R2" s="152" t="s">
        <v>452</v>
      </c>
    </row>
  </sheetData>
  <hyperlinks>
    <hyperlink ref="F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topLeftCell="J1" workbookViewId="0">
      <selection activeCell="M19" sqref="M19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8.5703125" bestFit="1" customWidth="1"/>
    <col min="5" max="5" width="29.7109375" bestFit="1" customWidth="1"/>
    <col min="6" max="6" width="21.42578125" customWidth="1"/>
    <col min="7" max="7" width="17" bestFit="1" customWidth="1"/>
    <col min="8" max="8" width="16.5703125" bestFit="1" customWidth="1"/>
    <col min="9" max="9" width="35.85546875" bestFit="1" customWidth="1"/>
    <col min="10" max="10" width="15.85546875" bestFit="1" customWidth="1"/>
    <col min="11" max="11" width="10.85546875" bestFit="1" customWidth="1"/>
    <col min="12" max="12" width="18.28515625" bestFit="1" customWidth="1"/>
    <col min="13" max="13" width="29" bestFit="1" customWidth="1"/>
    <col min="14" max="14" width="5.28515625" bestFit="1" customWidth="1"/>
    <col min="15" max="15" width="4.28515625" bestFit="1" customWidth="1"/>
    <col min="16" max="16" width="34.28515625" customWidth="1"/>
    <col min="17" max="17" width="26.42578125" bestFit="1" customWidth="1"/>
    <col min="18" max="18" width="28" customWidth="1"/>
  </cols>
  <sheetData>
    <row r="1" spans="1:18" s="121" customFormat="1" ht="47.25" customHeight="1" x14ac:dyDescent="0.25">
      <c r="A1" s="118" t="s">
        <v>0</v>
      </c>
      <c r="B1" s="118" t="s">
        <v>107</v>
      </c>
      <c r="C1" s="118" t="s">
        <v>1</v>
      </c>
      <c r="D1" s="118" t="s">
        <v>108</v>
      </c>
      <c r="E1" s="118" t="s">
        <v>2</v>
      </c>
      <c r="F1" s="118" t="s">
        <v>109</v>
      </c>
      <c r="G1" s="118" t="s">
        <v>110</v>
      </c>
      <c r="H1" s="118" t="s">
        <v>111</v>
      </c>
      <c r="I1" s="118" t="s">
        <v>112</v>
      </c>
      <c r="J1" s="118" t="s">
        <v>113</v>
      </c>
      <c r="K1" s="118" t="s">
        <v>114</v>
      </c>
      <c r="L1" s="118" t="s">
        <v>115</v>
      </c>
      <c r="M1" s="118" t="s">
        <v>116</v>
      </c>
      <c r="N1" s="118" t="s">
        <v>117</v>
      </c>
      <c r="O1" s="118" t="s">
        <v>118</v>
      </c>
      <c r="P1" s="15" t="s">
        <v>139</v>
      </c>
      <c r="Q1" s="15" t="s">
        <v>140</v>
      </c>
      <c r="R1" s="16" t="s">
        <v>181</v>
      </c>
    </row>
    <row r="2" spans="1:18" s="108" customFormat="1" x14ac:dyDescent="0.25">
      <c r="A2" s="115"/>
      <c r="B2" s="115" t="s">
        <v>105</v>
      </c>
      <c r="C2" s="115" t="s">
        <v>417</v>
      </c>
      <c r="D2" s="115" t="s">
        <v>106</v>
      </c>
      <c r="E2" s="115" t="s">
        <v>418</v>
      </c>
      <c r="F2" s="115"/>
      <c r="G2" s="116">
        <v>45231</v>
      </c>
      <c r="H2" s="116">
        <v>45413</v>
      </c>
      <c r="I2" s="115" t="s">
        <v>124</v>
      </c>
      <c r="J2" s="115" t="s">
        <v>137</v>
      </c>
      <c r="K2" s="115" t="s">
        <v>125</v>
      </c>
      <c r="L2" s="115" t="s">
        <v>126</v>
      </c>
      <c r="M2" s="115" t="s">
        <v>131</v>
      </c>
      <c r="N2" s="115" t="s">
        <v>121</v>
      </c>
      <c r="O2" s="115" t="s">
        <v>122</v>
      </c>
      <c r="P2" s="119"/>
      <c r="Q2" s="119"/>
      <c r="R2" s="115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6"/>
  <sheetViews>
    <sheetView topLeftCell="I1" workbookViewId="0">
      <selection activeCell="M27" sqref="M27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0.42578125" bestFit="1" customWidth="1"/>
    <col min="5" max="5" width="16.7109375" bestFit="1" customWidth="1"/>
    <col min="6" max="6" width="21.85546875" customWidth="1"/>
    <col min="7" max="7" width="17" bestFit="1" customWidth="1"/>
    <col min="8" max="8" width="16.5703125" bestFit="1" customWidth="1"/>
    <col min="9" max="9" width="19" customWidth="1"/>
    <col min="10" max="10" width="30" bestFit="1" customWidth="1"/>
    <col min="11" max="11" width="14.140625" bestFit="1" customWidth="1"/>
    <col min="12" max="12" width="26" bestFit="1" customWidth="1"/>
    <col min="13" max="13" width="31.710937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12.85546875" bestFit="1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73" t="s">
        <v>181</v>
      </c>
    </row>
    <row r="2" spans="1:18" x14ac:dyDescent="0.25">
      <c r="A2" s="42">
        <v>130044860</v>
      </c>
      <c r="B2" s="18" t="s">
        <v>66</v>
      </c>
      <c r="C2" s="43">
        <v>43001414</v>
      </c>
      <c r="D2" s="18" t="s">
        <v>67</v>
      </c>
      <c r="E2" s="18" t="s">
        <v>300</v>
      </c>
      <c r="F2" s="44"/>
      <c r="G2" s="45">
        <v>43770</v>
      </c>
      <c r="H2" s="45">
        <v>45413</v>
      </c>
      <c r="I2" s="18" t="s">
        <v>173</v>
      </c>
      <c r="J2" s="18"/>
      <c r="K2" s="53" t="s">
        <v>119</v>
      </c>
      <c r="L2" s="53" t="s">
        <v>120</v>
      </c>
      <c r="M2" s="18" t="s">
        <v>301</v>
      </c>
      <c r="N2" s="43" t="s">
        <v>122</v>
      </c>
      <c r="O2" s="43" t="s">
        <v>122</v>
      </c>
      <c r="P2" s="17"/>
      <c r="Q2" s="17"/>
      <c r="R2" s="18"/>
    </row>
    <row r="3" spans="1:18" x14ac:dyDescent="0.25">
      <c r="A3" s="42">
        <v>130044860</v>
      </c>
      <c r="B3" s="18" t="s">
        <v>66</v>
      </c>
      <c r="C3" s="43">
        <v>43001414</v>
      </c>
      <c r="D3" s="18" t="s">
        <v>67</v>
      </c>
      <c r="E3" s="18" t="s">
        <v>300</v>
      </c>
      <c r="F3" s="44"/>
      <c r="G3" s="45">
        <v>43770</v>
      </c>
      <c r="H3" s="45">
        <v>45413</v>
      </c>
      <c r="I3" s="18" t="s">
        <v>124</v>
      </c>
      <c r="J3" s="18" t="s">
        <v>219</v>
      </c>
      <c r="K3" s="46" t="s">
        <v>150</v>
      </c>
      <c r="L3" s="46" t="s">
        <v>151</v>
      </c>
      <c r="M3" s="18" t="s">
        <v>152</v>
      </c>
      <c r="N3" s="43" t="s">
        <v>121</v>
      </c>
      <c r="O3" s="43" t="s">
        <v>122</v>
      </c>
      <c r="P3" s="17"/>
      <c r="Q3" s="17"/>
      <c r="R3" s="18"/>
    </row>
    <row r="4" spans="1:18" x14ac:dyDescent="0.25">
      <c r="A4" s="42">
        <v>130044860</v>
      </c>
      <c r="B4" s="18" t="s">
        <v>66</v>
      </c>
      <c r="C4" s="43">
        <v>43001414</v>
      </c>
      <c r="D4" s="18" t="s">
        <v>67</v>
      </c>
      <c r="E4" s="18" t="s">
        <v>300</v>
      </c>
      <c r="F4" s="44"/>
      <c r="G4" s="45">
        <v>43770</v>
      </c>
      <c r="H4" s="45">
        <v>45413</v>
      </c>
      <c r="I4" s="18" t="s">
        <v>124</v>
      </c>
      <c r="J4" s="18" t="s">
        <v>219</v>
      </c>
      <c r="K4" s="46" t="s">
        <v>125</v>
      </c>
      <c r="L4" s="46" t="s">
        <v>126</v>
      </c>
      <c r="M4" s="18" t="s">
        <v>129</v>
      </c>
      <c r="N4" s="43" t="s">
        <v>122</v>
      </c>
      <c r="O4" s="43" t="s">
        <v>122</v>
      </c>
      <c r="P4" s="17"/>
      <c r="Q4" s="17"/>
      <c r="R4" s="18"/>
    </row>
    <row r="5" spans="1:18" x14ac:dyDescent="0.25">
      <c r="A5" s="42">
        <v>130044860</v>
      </c>
      <c r="B5" s="18" t="s">
        <v>66</v>
      </c>
      <c r="C5" s="43">
        <v>43001826</v>
      </c>
      <c r="D5" s="18" t="s">
        <v>302</v>
      </c>
      <c r="E5" s="18" t="s">
        <v>303</v>
      </c>
      <c r="F5" s="44"/>
      <c r="G5" s="45">
        <v>44136</v>
      </c>
      <c r="H5" s="45">
        <v>45778</v>
      </c>
      <c r="I5" s="18" t="s">
        <v>282</v>
      </c>
      <c r="J5" s="18"/>
      <c r="K5" s="53" t="s">
        <v>119</v>
      </c>
      <c r="L5" s="53" t="s">
        <v>120</v>
      </c>
      <c r="M5" s="18" t="s">
        <v>304</v>
      </c>
      <c r="N5" s="43" t="s">
        <v>121</v>
      </c>
      <c r="O5" s="43" t="s">
        <v>122</v>
      </c>
      <c r="P5" s="17"/>
      <c r="Q5" s="17"/>
      <c r="R5" s="18"/>
    </row>
    <row r="6" spans="1:18" x14ac:dyDescent="0.25">
      <c r="A6" s="42">
        <v>130044860</v>
      </c>
      <c r="B6" s="18" t="s">
        <v>66</v>
      </c>
      <c r="C6" s="43">
        <v>43001826</v>
      </c>
      <c r="D6" s="18" t="s">
        <v>302</v>
      </c>
      <c r="E6" s="18" t="s">
        <v>303</v>
      </c>
      <c r="F6" s="44"/>
      <c r="G6" s="45">
        <v>44136</v>
      </c>
      <c r="H6" s="45">
        <v>45778</v>
      </c>
      <c r="I6" s="18" t="s">
        <v>283</v>
      </c>
      <c r="J6" s="18" t="s">
        <v>284</v>
      </c>
      <c r="K6" s="46" t="s">
        <v>285</v>
      </c>
      <c r="L6" s="46" t="s">
        <v>286</v>
      </c>
      <c r="M6" s="18" t="s">
        <v>287</v>
      </c>
      <c r="N6" s="43" t="s">
        <v>121</v>
      </c>
      <c r="O6" s="43" t="s">
        <v>122</v>
      </c>
      <c r="P6" s="17"/>
      <c r="Q6" s="17"/>
      <c r="R6" s="18"/>
    </row>
  </sheetData>
  <conditionalFormatting sqref="M2:M6">
    <cfRule type="containsText" dxfId="80" priority="3" operator="containsText" text="P3">
      <formula>NOT(ISERROR(SEARCH("P3",M2)))</formula>
    </cfRule>
  </conditionalFormatting>
  <conditionalFormatting sqref="Q2:Q6">
    <cfRule type="expression" dxfId="79" priority="2">
      <formula>$Q2&lt;&gt;$P2</formula>
    </cfRule>
  </conditionalFormatting>
  <conditionalFormatting sqref="C2:C6">
    <cfRule type="cellIs" dxfId="78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I1" workbookViewId="0">
      <selection activeCell="M18" sqref="M18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2.5703125" bestFit="1" customWidth="1"/>
    <col min="6" max="6" width="24.7109375" bestFit="1" customWidth="1"/>
    <col min="7" max="7" width="17" bestFit="1" customWidth="1"/>
    <col min="8" max="8" width="16.5703125" bestFit="1" customWidth="1"/>
    <col min="9" max="9" width="21" customWidth="1"/>
    <col min="10" max="11" width="18" customWidth="1"/>
    <col min="12" max="12" width="29.28515625" bestFit="1" customWidth="1"/>
    <col min="13" max="13" width="30.570312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12.85546875" bestFit="1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73" t="s">
        <v>181</v>
      </c>
    </row>
    <row r="2" spans="1:18" x14ac:dyDescent="0.25">
      <c r="A2" s="42"/>
      <c r="B2" s="18" t="s">
        <v>65</v>
      </c>
      <c r="C2" s="43">
        <v>43001906</v>
      </c>
      <c r="D2" s="18" t="s">
        <v>12</v>
      </c>
      <c r="E2" s="18" t="s">
        <v>297</v>
      </c>
      <c r="F2" s="44" t="s">
        <v>298</v>
      </c>
      <c r="G2" s="45">
        <v>43770</v>
      </c>
      <c r="H2" s="45">
        <v>45413</v>
      </c>
      <c r="I2" s="18" t="s">
        <v>293</v>
      </c>
      <c r="J2" s="18" t="s">
        <v>219</v>
      </c>
      <c r="K2" s="46" t="s">
        <v>294</v>
      </c>
      <c r="L2" s="46" t="s">
        <v>295</v>
      </c>
      <c r="M2" s="18" t="s">
        <v>299</v>
      </c>
      <c r="N2" s="43" t="s">
        <v>121</v>
      </c>
      <c r="O2" s="43" t="s">
        <v>122</v>
      </c>
      <c r="P2" s="17">
        <v>1</v>
      </c>
      <c r="Q2" s="17">
        <v>1</v>
      </c>
      <c r="R2" s="18"/>
    </row>
  </sheetData>
  <conditionalFormatting sqref="M2">
    <cfRule type="containsText" dxfId="77" priority="3" operator="containsText" text="P3">
      <formula>NOT(ISERROR(SEARCH("P3",M2)))</formula>
    </cfRule>
  </conditionalFormatting>
  <conditionalFormatting sqref="Q2">
    <cfRule type="expression" dxfId="76" priority="2">
      <formula>$Q2&lt;&gt;$P2</formula>
    </cfRule>
  </conditionalFormatting>
  <conditionalFormatting sqref="C2">
    <cfRule type="cellIs" dxfId="75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J1" workbookViewId="0">
      <selection activeCell="R2" sqref="R2"/>
    </sheetView>
  </sheetViews>
  <sheetFormatPr baseColWidth="10" defaultRowHeight="15" x14ac:dyDescent="0.25"/>
  <cols>
    <col min="1" max="1" width="27.42578125" bestFit="1" customWidth="1"/>
    <col min="2" max="2" width="34.5703125" bestFit="1" customWidth="1"/>
    <col min="3" max="3" width="9.5703125" bestFit="1" customWidth="1"/>
    <col min="4" max="4" width="39.85546875" bestFit="1" customWidth="1"/>
    <col min="5" max="5" width="19.85546875" bestFit="1" customWidth="1"/>
    <col min="6" max="6" width="35.85546875" customWidth="1"/>
    <col min="7" max="7" width="17" bestFit="1" customWidth="1"/>
    <col min="8" max="8" width="16.5703125" bestFit="1" customWidth="1"/>
    <col min="9" max="9" width="22.42578125" customWidth="1"/>
    <col min="10" max="10" width="30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25.7109375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73" t="s">
        <v>181</v>
      </c>
    </row>
    <row r="2" spans="1:18" x14ac:dyDescent="0.25">
      <c r="A2" s="42"/>
      <c r="B2" s="18" t="s">
        <v>63</v>
      </c>
      <c r="C2" s="43">
        <v>43002100</v>
      </c>
      <c r="D2" s="18" t="s">
        <v>64</v>
      </c>
      <c r="E2" s="18" t="s">
        <v>292</v>
      </c>
      <c r="F2" s="44"/>
      <c r="G2" s="45">
        <v>43770</v>
      </c>
      <c r="H2" s="45">
        <v>45413</v>
      </c>
      <c r="I2" s="18" t="s">
        <v>293</v>
      </c>
      <c r="J2" s="18" t="s">
        <v>219</v>
      </c>
      <c r="K2" s="46" t="s">
        <v>294</v>
      </c>
      <c r="L2" s="46" t="s">
        <v>295</v>
      </c>
      <c r="M2" s="18" t="s">
        <v>296</v>
      </c>
      <c r="N2" s="43" t="s">
        <v>121</v>
      </c>
      <c r="O2" s="43" t="s">
        <v>122</v>
      </c>
      <c r="P2" s="17">
        <v>0</v>
      </c>
      <c r="Q2" s="17">
        <v>0</v>
      </c>
      <c r="R2" s="18"/>
    </row>
  </sheetData>
  <conditionalFormatting sqref="M2">
    <cfRule type="containsText" dxfId="74" priority="3" operator="containsText" text="P3">
      <formula>NOT(ISERROR(SEARCH("P3",M2)))</formula>
    </cfRule>
  </conditionalFormatting>
  <conditionalFormatting sqref="Q2">
    <cfRule type="expression" dxfId="73" priority="2">
      <formula>$Q2&lt;&gt;$P2</formula>
    </cfRule>
  </conditionalFormatting>
  <conditionalFormatting sqref="C2">
    <cfRule type="cellIs" dxfId="72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"/>
  <sheetViews>
    <sheetView topLeftCell="J1" workbookViewId="0">
      <selection activeCell="P16" sqref="P16"/>
    </sheetView>
  </sheetViews>
  <sheetFormatPr baseColWidth="10" defaultRowHeight="15" x14ac:dyDescent="0.25"/>
  <cols>
    <col min="1" max="1" width="27.42578125" bestFit="1" customWidth="1"/>
    <col min="2" max="2" width="42.28515625" bestFit="1" customWidth="1"/>
    <col min="3" max="3" width="9.5703125" bestFit="1" customWidth="1"/>
    <col min="4" max="4" width="34.85546875" bestFit="1" customWidth="1"/>
    <col min="5" max="5" width="18.28515625" bestFit="1" customWidth="1"/>
    <col min="6" max="6" width="27.85546875" bestFit="1" customWidth="1"/>
    <col min="7" max="7" width="17" bestFit="1" customWidth="1"/>
    <col min="8" max="8" width="16.5703125" bestFit="1" customWidth="1"/>
    <col min="9" max="9" width="20.140625" customWidth="1"/>
    <col min="10" max="10" width="4.28515625" bestFit="1" customWidth="1"/>
    <col min="11" max="11" width="14.140625" bestFit="1" customWidth="1"/>
    <col min="12" max="12" width="32.28515625" bestFit="1" customWidth="1"/>
    <col min="13" max="13" width="33.28515625" bestFit="1" customWidth="1"/>
    <col min="14" max="14" width="5.28515625" bestFit="1" customWidth="1"/>
    <col min="15" max="15" width="4.28515625" bestFit="1" customWidth="1"/>
    <col min="16" max="16" width="28.140625" customWidth="1"/>
    <col min="17" max="17" width="26.42578125" bestFit="1" customWidth="1"/>
    <col min="18" max="18" width="21.42578125" customWidth="1"/>
  </cols>
  <sheetData>
    <row r="1" spans="1:18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2">
        <v>130786395</v>
      </c>
      <c r="B2" s="18" t="s">
        <v>59</v>
      </c>
      <c r="C2" s="43">
        <v>43001599</v>
      </c>
      <c r="D2" s="18" t="s">
        <v>60</v>
      </c>
      <c r="E2" s="18" t="s">
        <v>280</v>
      </c>
      <c r="F2" s="44" t="s">
        <v>281</v>
      </c>
      <c r="G2" s="45">
        <v>44136</v>
      </c>
      <c r="H2" s="45">
        <v>45778</v>
      </c>
      <c r="I2" s="18" t="s">
        <v>190</v>
      </c>
      <c r="J2" s="18"/>
      <c r="K2" s="53" t="s">
        <v>119</v>
      </c>
      <c r="L2" s="53" t="s">
        <v>120</v>
      </c>
      <c r="M2" s="18" t="s">
        <v>174</v>
      </c>
      <c r="N2" s="43" t="s">
        <v>121</v>
      </c>
      <c r="O2" s="43" t="s">
        <v>122</v>
      </c>
      <c r="P2" s="129">
        <v>1</v>
      </c>
      <c r="Q2" s="129">
        <v>1</v>
      </c>
      <c r="R2" s="18"/>
    </row>
    <row r="3" spans="1:18" x14ac:dyDescent="0.25">
      <c r="A3" s="42">
        <v>130786395</v>
      </c>
      <c r="B3" s="18" t="s">
        <v>59</v>
      </c>
      <c r="C3" s="43">
        <v>43001599</v>
      </c>
      <c r="D3" s="18" t="s">
        <v>60</v>
      </c>
      <c r="E3" s="18" t="s">
        <v>280</v>
      </c>
      <c r="F3" s="44" t="s">
        <v>281</v>
      </c>
      <c r="G3" s="45">
        <v>44136</v>
      </c>
      <c r="H3" s="45">
        <v>45778</v>
      </c>
      <c r="I3" s="18" t="s">
        <v>282</v>
      </c>
      <c r="J3" s="18"/>
      <c r="K3" s="53" t="s">
        <v>119</v>
      </c>
      <c r="L3" s="53" t="s">
        <v>120</v>
      </c>
      <c r="M3" s="18" t="s">
        <v>174</v>
      </c>
      <c r="N3" s="43" t="s">
        <v>121</v>
      </c>
      <c r="O3" s="43" t="s">
        <v>122</v>
      </c>
      <c r="P3" s="129">
        <v>0</v>
      </c>
      <c r="Q3" s="129">
        <v>0</v>
      </c>
      <c r="R3" s="18"/>
    </row>
    <row r="4" spans="1:18" x14ac:dyDescent="0.25">
      <c r="A4" s="42">
        <v>130786395</v>
      </c>
      <c r="B4" s="18" t="s">
        <v>61</v>
      </c>
      <c r="C4" s="43">
        <v>43001905</v>
      </c>
      <c r="D4" s="18" t="s">
        <v>62</v>
      </c>
      <c r="E4" s="18" t="s">
        <v>280</v>
      </c>
      <c r="F4" s="44"/>
      <c r="G4" s="45">
        <v>43770</v>
      </c>
      <c r="H4" s="45">
        <v>45413</v>
      </c>
      <c r="I4" s="18" t="s">
        <v>283</v>
      </c>
      <c r="J4" s="18" t="s">
        <v>284</v>
      </c>
      <c r="K4" s="46" t="s">
        <v>285</v>
      </c>
      <c r="L4" s="46" t="s">
        <v>286</v>
      </c>
      <c r="M4" s="18" t="s">
        <v>287</v>
      </c>
      <c r="N4" s="43" t="s">
        <v>121</v>
      </c>
      <c r="O4" s="43" t="s">
        <v>122</v>
      </c>
      <c r="P4" s="129"/>
      <c r="Q4" s="129"/>
      <c r="R4" s="18"/>
    </row>
    <row r="5" spans="1:18" x14ac:dyDescent="0.25">
      <c r="A5" s="42">
        <v>130786395</v>
      </c>
      <c r="B5" s="18" t="s">
        <v>61</v>
      </c>
      <c r="C5" s="43">
        <v>43001905</v>
      </c>
      <c r="D5" s="18" t="s">
        <v>62</v>
      </c>
      <c r="E5" s="18" t="s">
        <v>280</v>
      </c>
      <c r="F5" s="44"/>
      <c r="G5" s="45">
        <v>43770</v>
      </c>
      <c r="H5" s="45">
        <v>45413</v>
      </c>
      <c r="I5" s="18" t="s">
        <v>288</v>
      </c>
      <c r="J5" s="18" t="s">
        <v>284</v>
      </c>
      <c r="K5" s="46" t="s">
        <v>289</v>
      </c>
      <c r="L5" s="46" t="s">
        <v>290</v>
      </c>
      <c r="M5" s="18" t="s">
        <v>291</v>
      </c>
      <c r="N5" s="43" t="s">
        <v>121</v>
      </c>
      <c r="O5" s="43" t="s">
        <v>122</v>
      </c>
      <c r="P5" s="129"/>
      <c r="Q5" s="129"/>
      <c r="R5" s="18"/>
    </row>
  </sheetData>
  <conditionalFormatting sqref="M2:M5">
    <cfRule type="containsText" dxfId="71" priority="3" operator="containsText" text="P3">
      <formula>NOT(ISERROR(SEARCH("P3",M2)))</formula>
    </cfRule>
  </conditionalFormatting>
  <conditionalFormatting sqref="Q2:Q5">
    <cfRule type="expression" dxfId="70" priority="2">
      <formula>$Q2&lt;&gt;$P2</formula>
    </cfRule>
  </conditionalFormatting>
  <conditionalFormatting sqref="C2:C5">
    <cfRule type="cellIs" dxfId="69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7"/>
  <sheetViews>
    <sheetView topLeftCell="K1" workbookViewId="0">
      <selection activeCell="P1" sqref="P1:R1"/>
    </sheetView>
  </sheetViews>
  <sheetFormatPr baseColWidth="10" defaultRowHeight="15" x14ac:dyDescent="0.25"/>
  <cols>
    <col min="1" max="1" width="27.42578125" bestFit="1" customWidth="1"/>
    <col min="2" max="2" width="36.85546875" bestFit="1" customWidth="1"/>
    <col min="3" max="3" width="9.5703125" bestFit="1" customWidth="1"/>
    <col min="4" max="4" width="40.140625" bestFit="1" customWidth="1"/>
    <col min="5" max="5" width="29.7109375" bestFit="1" customWidth="1"/>
    <col min="6" max="6" width="32.7109375" bestFit="1" customWidth="1"/>
    <col min="7" max="7" width="17" bestFit="1" customWidth="1"/>
    <col min="8" max="8" width="16.5703125" bestFit="1" customWidth="1"/>
    <col min="9" max="9" width="19.5703125" customWidth="1"/>
    <col min="10" max="10" width="29.28515625" bestFit="1" customWidth="1"/>
    <col min="11" max="11" width="10.85546875" bestFit="1" customWidth="1"/>
    <col min="12" max="12" width="29.5703125" bestFit="1" customWidth="1"/>
    <col min="13" max="13" width="28.7109375" bestFit="1" customWidth="1"/>
    <col min="14" max="15" width="5.28515625" bestFit="1" customWidth="1"/>
    <col min="16" max="16" width="32.7109375" customWidth="1"/>
    <col min="17" max="17" width="25.85546875" bestFit="1" customWidth="1"/>
    <col min="18" max="18" width="28.42578125" customWidth="1"/>
  </cols>
  <sheetData>
    <row r="1" spans="1:18" s="13" customFormat="1" ht="45" x14ac:dyDescent="0.25">
      <c r="A1" s="19" t="s">
        <v>0</v>
      </c>
      <c r="B1" s="20" t="s">
        <v>107</v>
      </c>
      <c r="C1" s="20" t="s">
        <v>1</v>
      </c>
      <c r="D1" s="20" t="s">
        <v>108</v>
      </c>
      <c r="E1" s="21" t="s">
        <v>2</v>
      </c>
      <c r="F1" s="21" t="s">
        <v>109</v>
      </c>
      <c r="G1" s="20" t="s">
        <v>110</v>
      </c>
      <c r="H1" s="20" t="s">
        <v>111</v>
      </c>
      <c r="I1" s="22" t="s">
        <v>112</v>
      </c>
      <c r="J1" s="20" t="s">
        <v>113</v>
      </c>
      <c r="K1" s="20" t="s">
        <v>114</v>
      </c>
      <c r="L1" s="20" t="s">
        <v>115</v>
      </c>
      <c r="M1" s="22" t="s">
        <v>116</v>
      </c>
      <c r="N1" s="21" t="s">
        <v>117</v>
      </c>
      <c r="O1" s="21" t="s">
        <v>118</v>
      </c>
      <c r="P1" s="15" t="s">
        <v>139</v>
      </c>
      <c r="Q1" s="15" t="s">
        <v>140</v>
      </c>
      <c r="R1" s="71" t="s">
        <v>181</v>
      </c>
    </row>
    <row r="2" spans="1:18" s="13" customFormat="1" x14ac:dyDescent="0.25">
      <c r="A2" s="72" t="s">
        <v>223</v>
      </c>
      <c r="B2" s="24" t="s">
        <v>54</v>
      </c>
      <c r="C2" s="25">
        <v>43001019</v>
      </c>
      <c r="D2" s="24" t="s">
        <v>55</v>
      </c>
      <c r="E2" s="26" t="s">
        <v>224</v>
      </c>
      <c r="F2" s="27"/>
      <c r="G2" s="28">
        <v>43770</v>
      </c>
      <c r="H2" s="28">
        <v>45413</v>
      </c>
      <c r="I2" s="24" t="s">
        <v>225</v>
      </c>
      <c r="J2" s="24" t="s">
        <v>226</v>
      </c>
      <c r="K2" s="29" t="s">
        <v>227</v>
      </c>
      <c r="L2" s="29" t="s">
        <v>228</v>
      </c>
      <c r="M2" s="24" t="s">
        <v>229</v>
      </c>
      <c r="N2" s="25" t="s">
        <v>121</v>
      </c>
      <c r="O2" s="25" t="s">
        <v>122</v>
      </c>
      <c r="P2" s="17"/>
      <c r="Q2" s="17"/>
      <c r="R2" s="18"/>
    </row>
    <row r="3" spans="1:18" s="13" customFormat="1" x14ac:dyDescent="0.25">
      <c r="A3" s="23">
        <v>130006570</v>
      </c>
      <c r="B3" s="24" t="s">
        <v>54</v>
      </c>
      <c r="C3" s="25">
        <v>43001019</v>
      </c>
      <c r="D3" s="24" t="s">
        <v>55</v>
      </c>
      <c r="E3" s="26" t="s">
        <v>224</v>
      </c>
      <c r="F3" s="27"/>
      <c r="G3" s="28">
        <v>43770</v>
      </c>
      <c r="H3" s="28">
        <v>45413</v>
      </c>
      <c r="I3" s="24" t="s">
        <v>225</v>
      </c>
      <c r="J3" s="24" t="s">
        <v>226</v>
      </c>
      <c r="K3" s="29" t="s">
        <v>150</v>
      </c>
      <c r="L3" s="29" t="s">
        <v>151</v>
      </c>
      <c r="M3" s="24" t="s">
        <v>152</v>
      </c>
      <c r="N3" s="25" t="s">
        <v>121</v>
      </c>
      <c r="O3" s="25" t="s">
        <v>122</v>
      </c>
      <c r="P3" s="17"/>
      <c r="Q3" s="17"/>
      <c r="R3" s="18"/>
    </row>
    <row r="4" spans="1:18" s="13" customFormat="1" x14ac:dyDescent="0.25">
      <c r="A4" s="23">
        <v>130006570</v>
      </c>
      <c r="B4" s="24" t="s">
        <v>54</v>
      </c>
      <c r="C4" s="25">
        <v>43001193</v>
      </c>
      <c r="D4" s="24" t="s">
        <v>56</v>
      </c>
      <c r="E4" s="26" t="s">
        <v>57</v>
      </c>
      <c r="F4" s="27" t="s">
        <v>230</v>
      </c>
      <c r="G4" s="28">
        <v>45231</v>
      </c>
      <c r="H4" s="28">
        <v>46874</v>
      </c>
      <c r="I4" s="24" t="s">
        <v>231</v>
      </c>
      <c r="J4" s="24" t="s">
        <v>137</v>
      </c>
      <c r="K4" s="29" t="s">
        <v>150</v>
      </c>
      <c r="L4" s="29" t="s">
        <v>151</v>
      </c>
      <c r="M4" s="24" t="s">
        <v>152</v>
      </c>
      <c r="N4" s="25" t="s">
        <v>121</v>
      </c>
      <c r="O4" s="25" t="s">
        <v>122</v>
      </c>
      <c r="P4" s="17"/>
      <c r="Q4" s="17"/>
      <c r="R4" s="18"/>
    </row>
    <row r="5" spans="1:18" s="70" customFormat="1" x14ac:dyDescent="0.25">
      <c r="A5" s="23">
        <v>130006570</v>
      </c>
      <c r="B5" s="24" t="s">
        <v>54</v>
      </c>
      <c r="C5" s="25">
        <v>43001193</v>
      </c>
      <c r="D5" s="24" t="s">
        <v>56</v>
      </c>
      <c r="E5" s="26" t="s">
        <v>57</v>
      </c>
      <c r="F5" s="27" t="s">
        <v>230</v>
      </c>
      <c r="G5" s="28">
        <v>45231</v>
      </c>
      <c r="H5" s="28">
        <v>46874</v>
      </c>
      <c r="I5" s="24" t="s">
        <v>231</v>
      </c>
      <c r="J5" s="24" t="s">
        <v>137</v>
      </c>
      <c r="K5" s="29" t="s">
        <v>232</v>
      </c>
      <c r="L5" s="29" t="s">
        <v>233</v>
      </c>
      <c r="M5" s="24" t="s">
        <v>234</v>
      </c>
      <c r="N5" s="25" t="s">
        <v>121</v>
      </c>
      <c r="O5" s="25" t="s">
        <v>121</v>
      </c>
      <c r="P5" s="17"/>
      <c r="Q5" s="17"/>
      <c r="R5" s="18"/>
    </row>
    <row r="6" spans="1:18" s="13" customFormat="1" x14ac:dyDescent="0.25">
      <c r="A6" s="23">
        <v>130006570</v>
      </c>
      <c r="B6" s="24" t="s">
        <v>54</v>
      </c>
      <c r="C6" s="25">
        <v>43001193</v>
      </c>
      <c r="D6" s="24" t="s">
        <v>56</v>
      </c>
      <c r="E6" s="26" t="s">
        <v>57</v>
      </c>
      <c r="F6" s="27" t="s">
        <v>230</v>
      </c>
      <c r="G6" s="28">
        <v>45231</v>
      </c>
      <c r="H6" s="28">
        <v>46874</v>
      </c>
      <c r="I6" s="24" t="s">
        <v>124</v>
      </c>
      <c r="J6" s="24" t="s">
        <v>137</v>
      </c>
      <c r="K6" s="29" t="s">
        <v>125</v>
      </c>
      <c r="L6" s="29" t="s">
        <v>126</v>
      </c>
      <c r="M6" s="24" t="s">
        <v>235</v>
      </c>
      <c r="N6" s="25" t="s">
        <v>121</v>
      </c>
      <c r="O6" s="25" t="s">
        <v>122</v>
      </c>
      <c r="P6" s="17"/>
      <c r="Q6" s="17"/>
      <c r="R6" s="18"/>
    </row>
    <row r="7" spans="1:18" s="13" customFormat="1" x14ac:dyDescent="0.25">
      <c r="A7" s="23">
        <v>130006570</v>
      </c>
      <c r="B7" s="24" t="s">
        <v>54</v>
      </c>
      <c r="C7" s="25">
        <v>43002131</v>
      </c>
      <c r="D7" s="24" t="s">
        <v>58</v>
      </c>
      <c r="E7" s="26" t="s">
        <v>224</v>
      </c>
      <c r="F7" s="27"/>
      <c r="G7" s="28">
        <v>44501</v>
      </c>
      <c r="H7" s="28">
        <v>46143</v>
      </c>
      <c r="I7" s="24" t="s">
        <v>148</v>
      </c>
      <c r="J7" s="24" t="s">
        <v>149</v>
      </c>
      <c r="K7" s="29" t="s">
        <v>150</v>
      </c>
      <c r="L7" s="29" t="s">
        <v>151</v>
      </c>
      <c r="M7" s="24" t="s">
        <v>152</v>
      </c>
      <c r="N7" s="25" t="s">
        <v>121</v>
      </c>
      <c r="O7" s="25" t="s">
        <v>122</v>
      </c>
      <c r="P7" s="17"/>
      <c r="Q7" s="17"/>
      <c r="R7" s="18"/>
    </row>
  </sheetData>
  <conditionalFormatting sqref="M2:M7">
    <cfRule type="containsText" dxfId="68" priority="3" operator="containsText" text="P3">
      <formula>NOT(ISERROR(SEARCH("P3",M2)))</formula>
    </cfRule>
  </conditionalFormatting>
  <conditionalFormatting sqref="Q2:Q7">
    <cfRule type="expression" dxfId="67" priority="2">
      <formula>$Q2&lt;&gt;$P2</formula>
    </cfRule>
  </conditionalFormatting>
  <conditionalFormatting sqref="C2:C7">
    <cfRule type="cellIs" dxfId="66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topLeftCell="F1" workbookViewId="0">
      <selection activeCell="L33" sqref="L3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5.42578125" bestFit="1" customWidth="1"/>
    <col min="5" max="5" width="14.7109375" bestFit="1" customWidth="1"/>
    <col min="6" max="6" width="8.140625" bestFit="1" customWidth="1"/>
    <col min="7" max="7" width="17" bestFit="1" customWidth="1"/>
    <col min="8" max="8" width="16.5703125" bestFit="1" customWidth="1"/>
    <col min="9" max="9" width="31.2851562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34.42578125" customWidth="1"/>
    <col min="17" max="17" width="36.7109375" customWidth="1"/>
    <col min="18" max="18" width="24.140625" style="56" customWidth="1"/>
  </cols>
  <sheetData>
    <row r="1" spans="1:18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5" t="s">
        <v>140</v>
      </c>
      <c r="R1" s="84" t="s">
        <v>181</v>
      </c>
    </row>
    <row r="2" spans="1:18" x14ac:dyDescent="0.25">
      <c r="A2" s="38"/>
      <c r="B2" s="8" t="s">
        <v>52</v>
      </c>
      <c r="C2" s="9">
        <v>43001636</v>
      </c>
      <c r="D2" s="8" t="s">
        <v>53</v>
      </c>
      <c r="E2" s="8" t="s">
        <v>401</v>
      </c>
      <c r="F2" s="10"/>
      <c r="G2" s="11">
        <v>43770</v>
      </c>
      <c r="H2" s="11">
        <v>45413</v>
      </c>
      <c r="I2" s="8" t="s">
        <v>293</v>
      </c>
      <c r="J2" s="8"/>
      <c r="K2" s="39" t="s">
        <v>294</v>
      </c>
      <c r="L2" s="39" t="s">
        <v>295</v>
      </c>
      <c r="M2" s="8" t="s">
        <v>296</v>
      </c>
      <c r="N2" s="9" t="s">
        <v>121</v>
      </c>
      <c r="O2" s="9" t="s">
        <v>122</v>
      </c>
      <c r="P2" s="75"/>
      <c r="Q2" s="75"/>
      <c r="R2" s="94"/>
    </row>
  </sheetData>
  <conditionalFormatting sqref="M2">
    <cfRule type="containsText" dxfId="65" priority="3" operator="containsText" text="P3">
      <formula>NOT(ISERROR(SEARCH("P3",M2)))</formula>
    </cfRule>
  </conditionalFormatting>
  <conditionalFormatting sqref="Q2">
    <cfRule type="expression" dxfId="64" priority="2">
      <formula>$Q2&lt;&gt;$P2</formula>
    </cfRule>
  </conditionalFormatting>
  <conditionalFormatting sqref="C2">
    <cfRule type="cellIs" dxfId="63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I1" workbookViewId="0">
      <selection activeCell="P2" sqref="P2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5.85546875" bestFit="1" customWidth="1"/>
    <col min="5" max="5" width="16.28515625" bestFit="1" customWidth="1"/>
    <col min="6" max="6" width="27.7109375" customWidth="1"/>
    <col min="7" max="7" width="17" bestFit="1" customWidth="1"/>
    <col min="8" max="8" width="16.5703125" bestFit="1" customWidth="1"/>
    <col min="9" max="9" width="19.7109375" customWidth="1"/>
    <col min="10" max="10" width="15.85546875" bestFit="1" customWidth="1"/>
    <col min="11" max="11" width="10.85546875" bestFit="1" customWidth="1"/>
    <col min="12" max="12" width="17.85546875" bestFit="1" customWidth="1"/>
    <col min="13" max="13" width="27.5703125" bestFit="1" customWidth="1"/>
    <col min="14" max="15" width="4.28515625" bestFit="1" customWidth="1"/>
    <col min="16" max="16" width="19.140625" bestFit="1" customWidth="1"/>
    <col min="17" max="17" width="26.42578125" bestFit="1" customWidth="1"/>
    <col min="18" max="18" width="38.28515625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2"/>
      <c r="B2" s="18" t="s">
        <v>50</v>
      </c>
      <c r="C2" s="43">
        <v>43001610</v>
      </c>
      <c r="D2" s="18" t="s">
        <v>51</v>
      </c>
      <c r="E2" s="18" t="s">
        <v>203</v>
      </c>
      <c r="F2" s="44"/>
      <c r="G2" s="45">
        <v>43770</v>
      </c>
      <c r="H2" s="45">
        <v>45413</v>
      </c>
      <c r="I2" s="18" t="s">
        <v>124</v>
      </c>
      <c r="J2" s="18" t="s">
        <v>137</v>
      </c>
      <c r="K2" s="46" t="s">
        <v>125</v>
      </c>
      <c r="L2" s="46" t="s">
        <v>126</v>
      </c>
      <c r="M2" s="18" t="s">
        <v>204</v>
      </c>
      <c r="N2" s="43" t="s">
        <v>122</v>
      </c>
      <c r="O2" s="43" t="s">
        <v>122</v>
      </c>
      <c r="P2" s="17">
        <v>1</v>
      </c>
      <c r="Q2" s="17">
        <v>1</v>
      </c>
      <c r="R2" s="18"/>
    </row>
  </sheetData>
  <conditionalFormatting sqref="M2">
    <cfRule type="containsText" dxfId="62" priority="3" operator="containsText" text="P3">
      <formula>NOT(ISERROR(SEARCH("P3",M2)))</formula>
    </cfRule>
  </conditionalFormatting>
  <conditionalFormatting sqref="Q2">
    <cfRule type="expression" dxfId="61" priority="2">
      <formula>$Q2&lt;&gt;$P2</formula>
    </cfRule>
  </conditionalFormatting>
  <conditionalFormatting sqref="C2">
    <cfRule type="cellIs" dxfId="60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"/>
  <sheetViews>
    <sheetView topLeftCell="J1" workbookViewId="0">
      <selection activeCell="P2" sqref="P2:P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7.5703125" bestFit="1" customWidth="1"/>
    <col min="5" max="5" width="14.5703125" bestFit="1" customWidth="1"/>
    <col min="6" max="6" width="24.42578125" customWidth="1"/>
    <col min="7" max="7" width="17" bestFit="1" customWidth="1"/>
    <col min="8" max="8" width="16.5703125" bestFit="1" customWidth="1"/>
    <col min="9" max="9" width="21.85546875" customWidth="1"/>
    <col min="10" max="10" width="15.85546875" bestFit="1" customWidth="1"/>
    <col min="11" max="11" width="11.7109375" bestFit="1" customWidth="1"/>
    <col min="12" max="12" width="27.85546875" bestFit="1" customWidth="1"/>
    <col min="13" max="13" width="30.5703125" bestFit="1" customWidth="1"/>
    <col min="14" max="14" width="5.28515625" bestFit="1" customWidth="1"/>
    <col min="15" max="15" width="4.28515625" bestFit="1" customWidth="1"/>
    <col min="16" max="16" width="25.42578125" customWidth="1"/>
    <col min="17" max="17" width="26.42578125" bestFit="1" customWidth="1"/>
    <col min="18" max="18" width="19.28515625" style="56" customWidth="1"/>
  </cols>
  <sheetData>
    <row r="1" spans="1:18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2" t="s">
        <v>192</v>
      </c>
      <c r="B2" s="18" t="s">
        <v>47</v>
      </c>
      <c r="C2" s="43">
        <v>43000546</v>
      </c>
      <c r="D2" s="18" t="s">
        <v>48</v>
      </c>
      <c r="E2" s="18" t="s">
        <v>49</v>
      </c>
      <c r="F2" s="44"/>
      <c r="G2" s="45">
        <v>45231</v>
      </c>
      <c r="H2" s="45">
        <v>46874</v>
      </c>
      <c r="I2" s="18" t="s">
        <v>193</v>
      </c>
      <c r="J2" s="18" t="s">
        <v>137</v>
      </c>
      <c r="K2" s="46" t="s">
        <v>194</v>
      </c>
      <c r="L2" s="46" t="s">
        <v>195</v>
      </c>
      <c r="M2" s="18" t="s">
        <v>196</v>
      </c>
      <c r="N2" s="43" t="str">
        <f t="shared" ref="N2:N3" si="0">IF(ISNUMBER(SEARCH("P1",M2)),"OUI","NON")</f>
        <v>NON</v>
      </c>
      <c r="O2" s="43" t="str">
        <f t="shared" ref="O2:O3" si="1">IF(ISNUMBER(SEARCH("P2",M2)),"OUI","NON")</f>
        <v>OUI</v>
      </c>
      <c r="P2" s="130">
        <v>0</v>
      </c>
      <c r="Q2" s="130">
        <v>0</v>
      </c>
      <c r="R2" s="3"/>
    </row>
    <row r="3" spans="1:18" x14ac:dyDescent="0.25">
      <c r="A3" s="42" t="s">
        <v>192</v>
      </c>
      <c r="B3" s="18" t="s">
        <v>47</v>
      </c>
      <c r="C3" s="43">
        <v>43000546</v>
      </c>
      <c r="D3" s="18" t="s">
        <v>48</v>
      </c>
      <c r="E3" s="18" t="s">
        <v>49</v>
      </c>
      <c r="F3" s="44"/>
      <c r="G3" s="45">
        <v>45231</v>
      </c>
      <c r="H3" s="45">
        <v>46874</v>
      </c>
      <c r="I3" s="18" t="s">
        <v>124</v>
      </c>
      <c r="J3" s="18" t="s">
        <v>137</v>
      </c>
      <c r="K3" s="46" t="s">
        <v>125</v>
      </c>
      <c r="L3" s="46" t="s">
        <v>126</v>
      </c>
      <c r="M3" s="18" t="s">
        <v>127</v>
      </c>
      <c r="N3" s="43" t="str">
        <f t="shared" si="0"/>
        <v>OUI</v>
      </c>
      <c r="O3" s="43" t="str">
        <f t="shared" si="1"/>
        <v>OUI</v>
      </c>
      <c r="P3" s="130">
        <v>1</v>
      </c>
      <c r="Q3" s="130">
        <v>1</v>
      </c>
      <c r="R3" s="3"/>
    </row>
  </sheetData>
  <conditionalFormatting sqref="M2:M3">
    <cfRule type="containsText" dxfId="59" priority="3" operator="containsText" text="P3">
      <formula>NOT(ISERROR(SEARCH("P3",M2)))</formula>
    </cfRule>
  </conditionalFormatting>
  <conditionalFormatting sqref="Q2:Q3">
    <cfRule type="expression" dxfId="58" priority="2">
      <formula>$Q2&lt;&gt;$P2</formula>
    </cfRule>
  </conditionalFormatting>
  <conditionalFormatting sqref="C2:C3">
    <cfRule type="cellIs" dxfId="57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M1" workbookViewId="0">
      <selection activeCell="S30" sqref="S30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0.5703125" bestFit="1" customWidth="1"/>
    <col min="5" max="5" width="17.140625" bestFit="1" customWidth="1"/>
    <col min="6" max="6" width="29.28515625" bestFit="1" customWidth="1"/>
    <col min="7" max="7" width="17" bestFit="1" customWidth="1"/>
    <col min="8" max="8" width="16.5703125" bestFit="1" customWidth="1"/>
    <col min="9" max="9" width="26" customWidth="1"/>
    <col min="10" max="10" width="12.140625" bestFit="1" customWidth="1"/>
    <col min="11" max="11" width="20.140625" bestFit="1" customWidth="1"/>
    <col min="12" max="12" width="24.7109375" bestFit="1" customWidth="1"/>
    <col min="13" max="14" width="5.28515625" bestFit="1" customWidth="1"/>
    <col min="15" max="15" width="19.140625" bestFit="1" customWidth="1"/>
    <col min="16" max="16" width="26.42578125" bestFit="1" customWidth="1"/>
    <col min="17" max="17" width="26.5703125" customWidth="1"/>
  </cols>
  <sheetData>
    <row r="1" spans="1:17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114</v>
      </c>
      <c r="K1" s="19" t="s">
        <v>115</v>
      </c>
      <c r="L1" s="41" t="s">
        <v>116</v>
      </c>
      <c r="M1" s="40" t="s">
        <v>117</v>
      </c>
      <c r="N1" s="40" t="s">
        <v>118</v>
      </c>
      <c r="O1" s="15" t="s">
        <v>139</v>
      </c>
      <c r="P1" s="15" t="s">
        <v>140</v>
      </c>
      <c r="Q1" s="16" t="s">
        <v>181</v>
      </c>
    </row>
    <row r="2" spans="1:17" x14ac:dyDescent="0.25">
      <c r="A2" s="55">
        <v>130039795</v>
      </c>
      <c r="B2" s="18" t="s">
        <v>43</v>
      </c>
      <c r="C2" s="43">
        <v>93000352</v>
      </c>
      <c r="D2" s="18" t="s">
        <v>44</v>
      </c>
      <c r="E2" s="18" t="s">
        <v>188</v>
      </c>
      <c r="F2" s="44" t="s">
        <v>189</v>
      </c>
      <c r="G2" s="45">
        <v>44136</v>
      </c>
      <c r="H2" s="45">
        <v>45778</v>
      </c>
      <c r="I2" s="18" t="s">
        <v>190</v>
      </c>
      <c r="J2" s="53" t="s">
        <v>119</v>
      </c>
      <c r="K2" s="53" t="s">
        <v>120</v>
      </c>
      <c r="L2" s="18" t="s">
        <v>174</v>
      </c>
      <c r="M2" s="43" t="s">
        <v>121</v>
      </c>
      <c r="N2" s="43" t="s">
        <v>122</v>
      </c>
      <c r="O2" s="17">
        <v>1</v>
      </c>
      <c r="P2" s="17">
        <v>1</v>
      </c>
      <c r="Q2" s="18"/>
    </row>
    <row r="3" spans="1:17" x14ac:dyDescent="0.25">
      <c r="A3" s="55">
        <v>130039795</v>
      </c>
      <c r="B3" s="18" t="s">
        <v>43</v>
      </c>
      <c r="C3" s="47">
        <v>98000035</v>
      </c>
      <c r="D3" s="18" t="s">
        <v>45</v>
      </c>
      <c r="E3" s="18" t="s">
        <v>46</v>
      </c>
      <c r="F3" s="44"/>
      <c r="G3" s="45">
        <v>45231</v>
      </c>
      <c r="H3" s="45">
        <v>46874</v>
      </c>
      <c r="I3" s="18" t="s">
        <v>190</v>
      </c>
      <c r="J3" s="53" t="s">
        <v>119</v>
      </c>
      <c r="K3" s="53" t="s">
        <v>120</v>
      </c>
      <c r="L3" s="18" t="s">
        <v>191</v>
      </c>
      <c r="M3" s="43" t="s">
        <v>121</v>
      </c>
      <c r="N3" s="43" t="s">
        <v>121</v>
      </c>
      <c r="O3" s="17">
        <v>0</v>
      </c>
      <c r="P3" s="17">
        <v>0</v>
      </c>
      <c r="Q3" s="18"/>
    </row>
  </sheetData>
  <conditionalFormatting sqref="L2:L3">
    <cfRule type="containsText" dxfId="56" priority="3" operator="containsText" text="P3">
      <formula>NOT(ISERROR(SEARCH("P3",L2)))</formula>
    </cfRule>
  </conditionalFormatting>
  <conditionalFormatting sqref="P2:P3">
    <cfRule type="expression" dxfId="55" priority="2">
      <formula>$P2&lt;&gt;$O2</formula>
    </cfRule>
  </conditionalFormatting>
  <conditionalFormatting sqref="C2:C3">
    <cfRule type="cellIs" dxfId="54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workbookViewId="0">
      <selection activeCell="C12" sqref="C12"/>
    </sheetView>
  </sheetViews>
  <sheetFormatPr baseColWidth="10" defaultRowHeight="15" x14ac:dyDescent="0.25"/>
  <cols>
    <col min="1" max="1" width="27.42578125" bestFit="1" customWidth="1"/>
    <col min="2" max="2" width="48.85546875" bestFit="1" customWidth="1"/>
    <col min="4" max="4" width="32.28515625" bestFit="1" customWidth="1"/>
    <col min="5" max="5" width="29.7109375" bestFit="1" customWidth="1"/>
    <col min="6" max="6" width="18.85546875" customWidth="1"/>
    <col min="7" max="7" width="20.7109375" customWidth="1"/>
    <col min="14" max="15" width="5.28515625" bestFit="1" customWidth="1"/>
    <col min="16" max="16" width="28.85546875" customWidth="1"/>
    <col min="17" max="17" width="21.7109375" customWidth="1"/>
    <col min="18" max="18" width="31.42578125" customWidth="1"/>
  </cols>
  <sheetData>
    <row r="1" spans="1:18" s="110" customFormat="1" ht="54" customHeight="1" x14ac:dyDescent="0.25">
      <c r="A1" s="118" t="s">
        <v>0</v>
      </c>
      <c r="B1" s="118" t="s">
        <v>107</v>
      </c>
      <c r="C1" s="118" t="s">
        <v>1</v>
      </c>
      <c r="D1" s="118" t="s">
        <v>108</v>
      </c>
      <c r="E1" s="118" t="s">
        <v>2</v>
      </c>
      <c r="F1" s="118" t="s">
        <v>109</v>
      </c>
      <c r="G1" s="118" t="s">
        <v>110</v>
      </c>
      <c r="H1" s="118" t="s">
        <v>111</v>
      </c>
      <c r="I1" s="118" t="s">
        <v>112</v>
      </c>
      <c r="J1" s="118" t="s">
        <v>113</v>
      </c>
      <c r="K1" s="118" t="s">
        <v>114</v>
      </c>
      <c r="L1" s="118" t="s">
        <v>115</v>
      </c>
      <c r="M1" s="118" t="s">
        <v>116</v>
      </c>
      <c r="N1" s="118" t="s">
        <v>117</v>
      </c>
      <c r="O1" s="118" t="s">
        <v>118</v>
      </c>
      <c r="P1" s="15" t="s">
        <v>139</v>
      </c>
      <c r="Q1" s="15" t="s">
        <v>140</v>
      </c>
      <c r="R1" s="16" t="s">
        <v>181</v>
      </c>
    </row>
    <row r="2" spans="1:18" s="108" customFormat="1" ht="35.25" customHeight="1" x14ac:dyDescent="0.25">
      <c r="A2" s="115"/>
      <c r="B2" s="115" t="s">
        <v>39</v>
      </c>
      <c r="C2" s="115" t="s">
        <v>413</v>
      </c>
      <c r="D2" s="115" t="s">
        <v>40</v>
      </c>
      <c r="E2" s="115" t="s">
        <v>414</v>
      </c>
      <c r="F2" s="115"/>
      <c r="G2" s="116">
        <v>44501</v>
      </c>
      <c r="H2" s="116">
        <v>46143</v>
      </c>
      <c r="I2" s="115" t="s">
        <v>293</v>
      </c>
      <c r="J2" s="115"/>
      <c r="K2" s="115" t="s">
        <v>294</v>
      </c>
      <c r="L2" s="115" t="s">
        <v>295</v>
      </c>
      <c r="M2" s="115" t="s">
        <v>358</v>
      </c>
      <c r="N2" s="115" t="s">
        <v>121</v>
      </c>
      <c r="O2" s="115" t="s">
        <v>121</v>
      </c>
      <c r="P2" s="119"/>
      <c r="Q2" s="119"/>
      <c r="R2" s="11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4"/>
  <sheetViews>
    <sheetView topLeftCell="J1" workbookViewId="0">
      <selection activeCell="P1" sqref="P1:R1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0" bestFit="1" customWidth="1"/>
    <col min="5" max="5" width="24.5703125" bestFit="1" customWidth="1"/>
    <col min="6" max="6" width="38.7109375" customWidth="1"/>
    <col min="7" max="7" width="17" bestFit="1" customWidth="1"/>
    <col min="8" max="8" width="16.5703125" bestFit="1" customWidth="1"/>
    <col min="9" max="9" width="19.7109375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12.85546875" bestFit="1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73" t="s">
        <v>181</v>
      </c>
    </row>
    <row r="2" spans="1:18" x14ac:dyDescent="0.25">
      <c r="A2" s="55" t="s">
        <v>271</v>
      </c>
      <c r="B2" s="18" t="s">
        <v>272</v>
      </c>
      <c r="C2" s="43">
        <v>43001873</v>
      </c>
      <c r="D2" s="18" t="s">
        <v>273</v>
      </c>
      <c r="E2" s="18" t="s">
        <v>274</v>
      </c>
      <c r="F2" s="44"/>
      <c r="G2" s="45">
        <v>43770</v>
      </c>
      <c r="H2" s="45">
        <v>45413</v>
      </c>
      <c r="I2" s="18" t="s">
        <v>148</v>
      </c>
      <c r="J2" s="18" t="s">
        <v>149</v>
      </c>
      <c r="K2" s="46" t="s">
        <v>150</v>
      </c>
      <c r="L2" s="46" t="s">
        <v>151</v>
      </c>
      <c r="M2" s="18" t="s">
        <v>152</v>
      </c>
      <c r="N2" s="43" t="s">
        <v>121</v>
      </c>
      <c r="O2" s="43" t="s">
        <v>122</v>
      </c>
      <c r="P2" s="17"/>
      <c r="Q2" s="17"/>
      <c r="R2" s="18"/>
    </row>
    <row r="3" spans="1:18" x14ac:dyDescent="0.25">
      <c r="A3" s="55" t="s">
        <v>271</v>
      </c>
      <c r="B3" s="18" t="s">
        <v>275</v>
      </c>
      <c r="C3" s="43">
        <v>43002111</v>
      </c>
      <c r="D3" s="18" t="s">
        <v>276</v>
      </c>
      <c r="E3" s="18" t="s">
        <v>277</v>
      </c>
      <c r="F3" s="44"/>
      <c r="G3" s="45">
        <v>43770</v>
      </c>
      <c r="H3" s="45">
        <v>45413</v>
      </c>
      <c r="I3" s="18" t="s">
        <v>148</v>
      </c>
      <c r="J3" s="18" t="s">
        <v>149</v>
      </c>
      <c r="K3" s="46" t="s">
        <v>150</v>
      </c>
      <c r="L3" s="46" t="s">
        <v>151</v>
      </c>
      <c r="M3" s="18" t="s">
        <v>152</v>
      </c>
      <c r="N3" s="43" t="s">
        <v>121</v>
      </c>
      <c r="O3" s="43" t="s">
        <v>122</v>
      </c>
      <c r="P3" s="17"/>
      <c r="Q3" s="17"/>
      <c r="R3" s="18"/>
    </row>
    <row r="4" spans="1:18" x14ac:dyDescent="0.25">
      <c r="A4" s="55" t="s">
        <v>271</v>
      </c>
      <c r="B4" s="18" t="s">
        <v>275</v>
      </c>
      <c r="C4" s="43">
        <v>43002118</v>
      </c>
      <c r="D4" s="18" t="s">
        <v>278</v>
      </c>
      <c r="E4" s="18" t="s">
        <v>279</v>
      </c>
      <c r="F4" s="44"/>
      <c r="G4" s="45">
        <v>43770</v>
      </c>
      <c r="H4" s="45">
        <v>45413</v>
      </c>
      <c r="I4" s="18" t="s">
        <v>148</v>
      </c>
      <c r="J4" s="18" t="s">
        <v>149</v>
      </c>
      <c r="K4" s="46" t="s">
        <v>150</v>
      </c>
      <c r="L4" s="46" t="s">
        <v>151</v>
      </c>
      <c r="M4" s="18" t="s">
        <v>152</v>
      </c>
      <c r="N4" s="43" t="s">
        <v>121</v>
      </c>
      <c r="O4" s="43" t="s">
        <v>122</v>
      </c>
      <c r="P4" s="17"/>
      <c r="Q4" s="17"/>
      <c r="R4" s="18"/>
    </row>
  </sheetData>
  <conditionalFormatting sqref="M2:M4">
    <cfRule type="containsText" dxfId="139" priority="3" operator="containsText" text="P3">
      <formula>NOT(ISERROR(SEARCH("P3",M2)))</formula>
    </cfRule>
  </conditionalFormatting>
  <conditionalFormatting sqref="Q2:Q4">
    <cfRule type="expression" dxfId="138" priority="2">
      <formula>$Q2&lt;&gt;$P2</formula>
    </cfRule>
  </conditionalFormatting>
  <conditionalFormatting sqref="C2:C4">
    <cfRule type="cellIs" dxfId="137" priority="1" operator="greaterThan">
      <formula>98000000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I1" workbookViewId="0">
      <selection activeCell="M17" sqref="M17"/>
    </sheetView>
  </sheetViews>
  <sheetFormatPr baseColWidth="10" defaultColWidth="20.140625" defaultRowHeight="15" x14ac:dyDescent="0.25"/>
  <cols>
    <col min="6" max="6" width="34" customWidth="1"/>
    <col min="7" max="7" width="17" bestFit="1" customWidth="1"/>
    <col min="8" max="8" width="16.5703125" bestFit="1" customWidth="1"/>
    <col min="10" max="10" width="12.140625" bestFit="1" customWidth="1"/>
    <col min="11" max="11" width="10.85546875" bestFit="1" customWidth="1"/>
    <col min="12" max="12" width="14.7109375" bestFit="1" customWidth="1"/>
    <col min="13" max="13" width="23.7109375" bestFit="1" customWidth="1"/>
    <col min="14" max="14" width="5.28515625" bestFit="1" customWidth="1"/>
    <col min="15" max="15" width="4.28515625" bestFit="1" customWidth="1"/>
    <col min="16" max="16" width="26" customWidth="1"/>
    <col min="17" max="17" width="25.42578125" customWidth="1"/>
    <col min="18" max="18" width="34.5703125" customWidth="1"/>
  </cols>
  <sheetData>
    <row r="1" spans="1:18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141</v>
      </c>
    </row>
    <row r="2" spans="1:18" x14ac:dyDescent="0.25">
      <c r="A2" s="51">
        <v>130781057</v>
      </c>
      <c r="B2" s="18" t="s">
        <v>41</v>
      </c>
      <c r="C2" s="43">
        <v>93000179</v>
      </c>
      <c r="D2" s="18" t="s">
        <v>42</v>
      </c>
      <c r="E2" s="18" t="s">
        <v>182</v>
      </c>
      <c r="F2" s="44"/>
      <c r="G2" s="45">
        <v>43770</v>
      </c>
      <c r="H2" s="45">
        <v>45413</v>
      </c>
      <c r="I2" s="18" t="s">
        <v>183</v>
      </c>
      <c r="J2" s="18" t="s">
        <v>184</v>
      </c>
      <c r="K2" s="46" t="s">
        <v>185</v>
      </c>
      <c r="L2" s="46" t="s">
        <v>186</v>
      </c>
      <c r="M2" s="18" t="s">
        <v>187</v>
      </c>
      <c r="N2" s="43" t="s">
        <v>121</v>
      </c>
      <c r="O2" s="43" t="s">
        <v>122</v>
      </c>
      <c r="P2" s="17">
        <v>1</v>
      </c>
      <c r="Q2" s="17">
        <v>1</v>
      </c>
      <c r="R2" s="18"/>
    </row>
  </sheetData>
  <conditionalFormatting sqref="M2">
    <cfRule type="containsText" dxfId="53" priority="3" operator="containsText" text="P3">
      <formula>NOT(ISERROR(SEARCH("P3",M2)))</formula>
    </cfRule>
  </conditionalFormatting>
  <conditionalFormatting sqref="Q2">
    <cfRule type="expression" dxfId="52" priority="2">
      <formula>$Q2&lt;&gt;$P2</formula>
    </cfRule>
  </conditionalFormatting>
  <conditionalFormatting sqref="C2">
    <cfRule type="cellIs" dxfId="51" priority="1" operator="greaterThan">
      <formula>98000000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"/>
  <sheetViews>
    <sheetView topLeftCell="H1" workbookViewId="0">
      <selection activeCell="M27" sqref="M27"/>
    </sheetView>
  </sheetViews>
  <sheetFormatPr baseColWidth="10" defaultRowHeight="15" x14ac:dyDescent="0.25"/>
  <cols>
    <col min="1" max="1" width="27.42578125" bestFit="1" customWidth="1"/>
    <col min="2" max="2" width="40" bestFit="1" customWidth="1"/>
    <col min="3" max="3" width="9.5703125" bestFit="1" customWidth="1"/>
    <col min="4" max="4" width="24.85546875" bestFit="1" customWidth="1"/>
    <col min="5" max="5" width="17" bestFit="1" customWidth="1"/>
    <col min="6" max="6" width="27.42578125" customWidth="1"/>
    <col min="7" max="7" width="17" bestFit="1" customWidth="1"/>
    <col min="8" max="8" width="16.5703125" bestFit="1" customWidth="1"/>
    <col min="9" max="9" width="28.5703125" customWidth="1"/>
    <col min="10" max="10" width="30" bestFit="1" customWidth="1"/>
    <col min="11" max="11" width="10.85546875" bestFit="1" customWidth="1"/>
    <col min="12" max="12" width="29.28515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29.7109375" customWidth="1"/>
    <col min="17" max="17" width="37.85546875" customWidth="1"/>
    <col min="18" max="18" width="22.28515625" style="56" customWidth="1"/>
  </cols>
  <sheetData>
    <row r="1" spans="1:18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5" t="s">
        <v>140</v>
      </c>
      <c r="R1" s="84" t="s">
        <v>181</v>
      </c>
    </row>
    <row r="2" spans="1:18" x14ac:dyDescent="0.25">
      <c r="A2" s="38"/>
      <c r="B2" s="8" t="s">
        <v>37</v>
      </c>
      <c r="C2" s="9">
        <v>43001511</v>
      </c>
      <c r="D2" s="8" t="s">
        <v>38</v>
      </c>
      <c r="E2" s="8" t="s">
        <v>400</v>
      </c>
      <c r="F2" s="10"/>
      <c r="G2" s="11">
        <v>43770</v>
      </c>
      <c r="H2" s="11">
        <v>45413</v>
      </c>
      <c r="I2" s="8" t="s">
        <v>293</v>
      </c>
      <c r="J2" s="8" t="s">
        <v>219</v>
      </c>
      <c r="K2" s="39" t="s">
        <v>294</v>
      </c>
      <c r="L2" s="39" t="s">
        <v>295</v>
      </c>
      <c r="M2" s="8" t="s">
        <v>296</v>
      </c>
      <c r="N2" s="9" t="s">
        <v>121</v>
      </c>
      <c r="O2" s="9" t="s">
        <v>122</v>
      </c>
      <c r="P2" s="75"/>
      <c r="Q2" s="75"/>
      <c r="R2" s="94"/>
    </row>
  </sheetData>
  <conditionalFormatting sqref="M2">
    <cfRule type="containsText" dxfId="50" priority="3" operator="containsText" text="P3">
      <formula>NOT(ISERROR(SEARCH("P3",M2)))</formula>
    </cfRule>
  </conditionalFormatting>
  <conditionalFormatting sqref="Q2">
    <cfRule type="expression" dxfId="49" priority="2">
      <formula>$Q2&lt;&gt;$P2</formula>
    </cfRule>
  </conditionalFormatting>
  <conditionalFormatting sqref="C2">
    <cfRule type="cellIs" dxfId="48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5"/>
  <sheetViews>
    <sheetView topLeftCell="L1" workbookViewId="0">
      <selection activeCell="P1" sqref="P1:R1"/>
    </sheetView>
  </sheetViews>
  <sheetFormatPr baseColWidth="10" defaultRowHeight="15" x14ac:dyDescent="0.25"/>
  <cols>
    <col min="1" max="1" width="27.42578125" bestFit="1" customWidth="1"/>
    <col min="2" max="2" width="38.7109375" bestFit="1" customWidth="1"/>
    <col min="3" max="3" width="9.5703125" bestFit="1" customWidth="1"/>
    <col min="4" max="4" width="37" bestFit="1" customWidth="1"/>
    <col min="5" max="5" width="29.7109375" bestFit="1" customWidth="1"/>
    <col min="6" max="6" width="36.5703125" customWidth="1"/>
    <col min="7" max="7" width="17" bestFit="1" customWidth="1"/>
    <col min="8" max="8" width="16.5703125" bestFit="1" customWidth="1"/>
    <col min="9" max="11" width="16.140625" customWidth="1"/>
    <col min="12" max="12" width="20.140625" bestFit="1" customWidth="1"/>
    <col min="13" max="13" width="24.710937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30.5703125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141</v>
      </c>
    </row>
    <row r="2" spans="1:18" x14ac:dyDescent="0.25">
      <c r="A2" s="42"/>
      <c r="B2" s="18" t="s">
        <v>35</v>
      </c>
      <c r="C2" s="43">
        <v>43001409</v>
      </c>
      <c r="D2" s="18" t="s">
        <v>168</v>
      </c>
      <c r="E2" s="18" t="s">
        <v>36</v>
      </c>
      <c r="F2" s="44"/>
      <c r="G2" s="45">
        <v>45231</v>
      </c>
      <c r="H2" s="45">
        <v>46874</v>
      </c>
      <c r="I2" s="52" t="s">
        <v>169</v>
      </c>
      <c r="J2" s="18"/>
      <c r="K2" s="53" t="s">
        <v>119</v>
      </c>
      <c r="L2" s="53" t="s">
        <v>120</v>
      </c>
      <c r="M2" s="54" t="s">
        <v>170</v>
      </c>
      <c r="N2" s="43" t="s">
        <v>121</v>
      </c>
      <c r="O2" s="43" t="s">
        <v>122</v>
      </c>
      <c r="P2" s="17"/>
      <c r="Q2" s="17"/>
      <c r="R2" s="18"/>
    </row>
    <row r="3" spans="1:18" x14ac:dyDescent="0.25">
      <c r="A3" s="42"/>
      <c r="B3" s="18" t="s">
        <v>35</v>
      </c>
      <c r="C3" s="43">
        <v>43001522</v>
      </c>
      <c r="D3" s="18" t="s">
        <v>171</v>
      </c>
      <c r="E3" s="18" t="s">
        <v>172</v>
      </c>
      <c r="F3" s="44"/>
      <c r="G3" s="45">
        <v>44501</v>
      </c>
      <c r="H3" s="45">
        <v>46143</v>
      </c>
      <c r="I3" s="18" t="s">
        <v>173</v>
      </c>
      <c r="J3" s="18"/>
      <c r="K3" s="53" t="s">
        <v>119</v>
      </c>
      <c r="L3" s="53" t="s">
        <v>120</v>
      </c>
      <c r="M3" s="18" t="s">
        <v>174</v>
      </c>
      <c r="N3" s="43" t="s">
        <v>121</v>
      </c>
      <c r="O3" s="43" t="s">
        <v>122</v>
      </c>
      <c r="P3" s="17"/>
      <c r="Q3" s="17"/>
      <c r="R3" s="18"/>
    </row>
    <row r="4" spans="1:18" x14ac:dyDescent="0.25">
      <c r="A4" s="42"/>
      <c r="B4" s="18" t="s">
        <v>35</v>
      </c>
      <c r="C4" s="43">
        <v>43001522</v>
      </c>
      <c r="D4" s="18" t="s">
        <v>171</v>
      </c>
      <c r="E4" s="18" t="s">
        <v>172</v>
      </c>
      <c r="F4" s="44"/>
      <c r="G4" s="45">
        <v>44501</v>
      </c>
      <c r="H4" s="45">
        <v>46143</v>
      </c>
      <c r="I4" s="18" t="s">
        <v>158</v>
      </c>
      <c r="J4" s="18" t="s">
        <v>159</v>
      </c>
      <c r="K4" s="46" t="s">
        <v>175</v>
      </c>
      <c r="L4" s="46" t="s">
        <v>176</v>
      </c>
      <c r="M4" s="18" t="s">
        <v>177</v>
      </c>
      <c r="N4" s="43" t="s">
        <v>121</v>
      </c>
      <c r="O4" s="43" t="s">
        <v>122</v>
      </c>
      <c r="P4" s="17"/>
      <c r="Q4" s="17"/>
      <c r="R4" s="18"/>
    </row>
    <row r="5" spans="1:18" x14ac:dyDescent="0.25">
      <c r="A5" s="42"/>
      <c r="B5" s="18" t="s">
        <v>35</v>
      </c>
      <c r="C5" s="43">
        <v>43001522</v>
      </c>
      <c r="D5" s="18" t="s">
        <v>171</v>
      </c>
      <c r="E5" s="18" t="s">
        <v>172</v>
      </c>
      <c r="F5" s="44"/>
      <c r="G5" s="45">
        <v>44501</v>
      </c>
      <c r="H5" s="45">
        <v>46143</v>
      </c>
      <c r="I5" s="18" t="s">
        <v>158</v>
      </c>
      <c r="J5" s="18" t="s">
        <v>159</v>
      </c>
      <c r="K5" s="46" t="s">
        <v>178</v>
      </c>
      <c r="L5" s="46" t="s">
        <v>179</v>
      </c>
      <c r="M5" s="18" t="s">
        <v>180</v>
      </c>
      <c r="N5" s="43" t="s">
        <v>121</v>
      </c>
      <c r="O5" s="43" t="s">
        <v>122</v>
      </c>
      <c r="P5" s="17"/>
      <c r="Q5" s="17"/>
      <c r="R5" s="18"/>
    </row>
  </sheetData>
  <conditionalFormatting sqref="M2:M5">
    <cfRule type="containsText" dxfId="47" priority="4" operator="containsText" text="P3">
      <formula>NOT(ISERROR(SEARCH("P3",M2)))</formula>
    </cfRule>
  </conditionalFormatting>
  <conditionalFormatting sqref="C2:C5">
    <cfRule type="cellIs" dxfId="46" priority="2" operator="greaterThan">
      <formula>98000000</formula>
    </cfRule>
  </conditionalFormatting>
  <conditionalFormatting sqref="Q2:Q5">
    <cfRule type="expression" dxfId="45" priority="1">
      <formula>$Q2&lt;&gt;$P2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4"/>
  <sheetViews>
    <sheetView topLeftCell="H1" workbookViewId="0">
      <selection activeCell="M11" sqref="M11"/>
    </sheetView>
  </sheetViews>
  <sheetFormatPr baseColWidth="10" defaultColWidth="11.5703125" defaultRowHeight="15" x14ac:dyDescent="0.25"/>
  <cols>
    <col min="1" max="1" width="27.42578125" bestFit="1" customWidth="1"/>
    <col min="2" max="2" width="39.85546875" bestFit="1" customWidth="1"/>
    <col min="3" max="3" width="9.5703125" bestFit="1" customWidth="1"/>
    <col min="4" max="4" width="37.28515625" customWidth="1"/>
    <col min="5" max="5" width="17.42578125" customWidth="1"/>
    <col min="6" max="6" width="27.42578125" customWidth="1"/>
    <col min="7" max="7" width="17" bestFit="1" customWidth="1"/>
    <col min="8" max="8" width="16.5703125" bestFit="1" customWidth="1"/>
    <col min="9" max="9" width="10.7109375" bestFit="1" customWidth="1"/>
    <col min="11" max="11" width="10.85546875" bestFit="1" customWidth="1"/>
    <col min="12" max="12" width="21.7109375" bestFit="1" customWidth="1"/>
    <col min="13" max="13" width="27.4257812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13.7109375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141</v>
      </c>
    </row>
    <row r="2" spans="1:18" x14ac:dyDescent="0.25">
      <c r="A2" s="42">
        <v>830100582</v>
      </c>
      <c r="B2" s="18" t="s">
        <v>33</v>
      </c>
      <c r="C2" s="43">
        <v>43002129</v>
      </c>
      <c r="D2" s="18" t="s">
        <v>34</v>
      </c>
      <c r="E2" s="18" t="s">
        <v>157</v>
      </c>
      <c r="F2" s="44"/>
      <c r="G2" s="45">
        <v>44501</v>
      </c>
      <c r="H2" s="45">
        <v>46143</v>
      </c>
      <c r="I2" s="18" t="s">
        <v>158</v>
      </c>
      <c r="J2" s="18" t="s">
        <v>159</v>
      </c>
      <c r="K2" s="46" t="s">
        <v>160</v>
      </c>
      <c r="L2" s="46" t="s">
        <v>161</v>
      </c>
      <c r="M2" s="18" t="s">
        <v>162</v>
      </c>
      <c r="N2" s="43" t="s">
        <v>121</v>
      </c>
      <c r="O2" s="43" t="s">
        <v>122</v>
      </c>
      <c r="P2" s="17"/>
      <c r="Q2" s="17"/>
      <c r="R2" s="18"/>
    </row>
    <row r="3" spans="1:18" x14ac:dyDescent="0.25">
      <c r="A3" s="42">
        <v>830100582</v>
      </c>
      <c r="B3" s="18" t="s">
        <v>33</v>
      </c>
      <c r="C3" s="43">
        <v>43002129</v>
      </c>
      <c r="D3" s="18" t="s">
        <v>34</v>
      </c>
      <c r="E3" s="18" t="s">
        <v>157</v>
      </c>
      <c r="F3" s="44"/>
      <c r="G3" s="45">
        <v>44501</v>
      </c>
      <c r="H3" s="45">
        <v>46143</v>
      </c>
      <c r="I3" s="18" t="s">
        <v>163</v>
      </c>
      <c r="J3" s="18" t="s">
        <v>159</v>
      </c>
      <c r="K3" s="46" t="s">
        <v>164</v>
      </c>
      <c r="L3" s="46" t="s">
        <v>165</v>
      </c>
      <c r="M3" s="18" t="s">
        <v>166</v>
      </c>
      <c r="N3" s="43" t="s">
        <v>122</v>
      </c>
      <c r="O3" s="43" t="s">
        <v>122</v>
      </c>
      <c r="P3" s="17"/>
      <c r="Q3" s="17"/>
      <c r="R3" s="18"/>
    </row>
    <row r="4" spans="1:18" x14ac:dyDescent="0.25">
      <c r="A4" s="42">
        <v>830100582</v>
      </c>
      <c r="B4" s="18" t="s">
        <v>33</v>
      </c>
      <c r="C4" s="43">
        <v>43002129</v>
      </c>
      <c r="D4" s="18" t="s">
        <v>34</v>
      </c>
      <c r="E4" s="18" t="s">
        <v>157</v>
      </c>
      <c r="F4" s="44"/>
      <c r="G4" s="45">
        <v>44501</v>
      </c>
      <c r="H4" s="45">
        <v>46143</v>
      </c>
      <c r="I4" s="18" t="s">
        <v>158</v>
      </c>
      <c r="J4" s="18" t="s">
        <v>159</v>
      </c>
      <c r="K4" s="46" t="s">
        <v>164</v>
      </c>
      <c r="L4" s="46" t="s">
        <v>165</v>
      </c>
      <c r="M4" s="18" t="s">
        <v>167</v>
      </c>
      <c r="N4" s="43" t="s">
        <v>121</v>
      </c>
      <c r="O4" s="43" t="s">
        <v>122</v>
      </c>
      <c r="P4" s="17"/>
      <c r="Q4" s="17"/>
      <c r="R4" s="18"/>
    </row>
  </sheetData>
  <conditionalFormatting sqref="M2:M4">
    <cfRule type="containsText" dxfId="44" priority="3" operator="containsText" text="P3">
      <formula>NOT(ISERROR(SEARCH("P3",M2)))</formula>
    </cfRule>
  </conditionalFormatting>
  <conditionalFormatting sqref="Q2:Q4">
    <cfRule type="expression" dxfId="43" priority="2">
      <formula>$Q2&lt;&gt;$P2</formula>
    </cfRule>
  </conditionalFormatting>
  <conditionalFormatting sqref="C2:C4">
    <cfRule type="cellIs" dxfId="42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3"/>
  <sheetViews>
    <sheetView topLeftCell="P1" workbookViewId="0">
      <selection activeCell="P1" sqref="P1:R2"/>
    </sheetView>
  </sheetViews>
  <sheetFormatPr baseColWidth="10" defaultRowHeight="15" x14ac:dyDescent="0.25"/>
  <cols>
    <col min="1" max="1" width="27.42578125" bestFit="1" customWidth="1"/>
    <col min="2" max="2" width="41.28515625" bestFit="1" customWidth="1"/>
    <col min="3" max="3" width="9.5703125" bestFit="1" customWidth="1"/>
    <col min="4" max="4" width="49" bestFit="1" customWidth="1"/>
    <col min="5" max="5" width="29.7109375" bestFit="1" customWidth="1"/>
    <col min="6" max="6" width="37.7109375" customWidth="1"/>
    <col min="7" max="7" width="17" bestFit="1" customWidth="1"/>
    <col min="8" max="8" width="16.5703125" bestFit="1" customWidth="1"/>
    <col min="9" max="9" width="19.140625" bestFit="1" customWidth="1"/>
    <col min="10" max="10" width="19.7109375" bestFit="1" customWidth="1"/>
    <col min="11" max="11" width="10.85546875" bestFit="1" customWidth="1"/>
    <col min="12" max="12" width="22.140625" bestFit="1" customWidth="1"/>
    <col min="13" max="13" width="32.7109375" customWidth="1"/>
    <col min="14" max="14" width="5.28515625" bestFit="1" customWidth="1"/>
    <col min="15" max="15" width="4.28515625" bestFit="1" customWidth="1"/>
    <col min="16" max="16" width="27.140625" customWidth="1"/>
    <col min="17" max="17" width="33.42578125" customWidth="1"/>
    <col min="18" max="18" width="20.5703125" customWidth="1"/>
  </cols>
  <sheetData>
    <row r="1" spans="1:18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141</v>
      </c>
    </row>
    <row r="2" spans="1:18" x14ac:dyDescent="0.25">
      <c r="A2" s="43"/>
      <c r="B2" s="18" t="s">
        <v>29</v>
      </c>
      <c r="C2" s="43">
        <v>43001620</v>
      </c>
      <c r="D2" s="18" t="s">
        <v>30</v>
      </c>
      <c r="E2" s="18" t="s">
        <v>147</v>
      </c>
      <c r="F2" s="44"/>
      <c r="G2" s="45">
        <v>43770</v>
      </c>
      <c r="H2" s="45">
        <v>45413</v>
      </c>
      <c r="I2" s="18" t="s">
        <v>148</v>
      </c>
      <c r="J2" s="18" t="s">
        <v>149</v>
      </c>
      <c r="K2" s="46" t="s">
        <v>150</v>
      </c>
      <c r="L2" s="46" t="s">
        <v>151</v>
      </c>
      <c r="M2" s="50" t="s">
        <v>152</v>
      </c>
      <c r="N2" s="43" t="s">
        <v>121</v>
      </c>
      <c r="O2" s="43" t="s">
        <v>122</v>
      </c>
      <c r="P2" s="17"/>
      <c r="Q2" s="17"/>
      <c r="R2" s="18"/>
    </row>
    <row r="3" spans="1:18" x14ac:dyDescent="0.25">
      <c r="A3" s="43"/>
      <c r="B3" s="18" t="s">
        <v>29</v>
      </c>
      <c r="C3" s="47">
        <v>98000004</v>
      </c>
      <c r="D3" s="18" t="s">
        <v>31</v>
      </c>
      <c r="E3" s="18" t="s">
        <v>32</v>
      </c>
      <c r="F3" s="44"/>
      <c r="G3" s="45">
        <v>45231</v>
      </c>
      <c r="H3" s="45">
        <v>46874</v>
      </c>
      <c r="I3" s="18" t="s">
        <v>153</v>
      </c>
      <c r="J3" s="18"/>
      <c r="K3" s="46" t="s">
        <v>154</v>
      </c>
      <c r="L3" s="46" t="s">
        <v>155</v>
      </c>
      <c r="M3" s="50" t="s">
        <v>156</v>
      </c>
      <c r="N3" s="43" t="s">
        <v>121</v>
      </c>
      <c r="O3" s="43" t="s">
        <v>122</v>
      </c>
      <c r="P3" s="17"/>
      <c r="Q3" s="17"/>
      <c r="R3" s="18"/>
    </row>
  </sheetData>
  <conditionalFormatting sqref="C2:C3">
    <cfRule type="cellIs" dxfId="41" priority="1" operator="greaterThan">
      <formula>98000000</formula>
    </cfRule>
  </conditionalFormatting>
  <conditionalFormatting sqref="M2:M3">
    <cfRule type="containsText" dxfId="40" priority="3" operator="containsText" text="P3">
      <formula>NOT(ISERROR(SEARCH("P3",M2)))</formula>
    </cfRule>
  </conditionalFormatting>
  <conditionalFormatting sqref="Q2:Q3">
    <cfRule type="expression" dxfId="39" priority="2">
      <formula>$Q2&lt;&gt;$P2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"/>
  <sheetViews>
    <sheetView topLeftCell="J1" workbookViewId="0">
      <selection activeCell="P2" sqref="P2:P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28515625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35.85546875" bestFit="1" customWidth="1"/>
    <col min="10" max="10" width="30" bestFit="1" customWidth="1"/>
    <col min="11" max="11" width="10.85546875" bestFit="1" customWidth="1"/>
    <col min="12" max="12" width="30.28515625" bestFit="1" customWidth="1"/>
    <col min="13" max="13" width="29" bestFit="1" customWidth="1"/>
    <col min="14" max="14" width="5.28515625" bestFit="1" customWidth="1"/>
    <col min="15" max="15" width="4.28515625" bestFit="1" customWidth="1"/>
    <col min="16" max="16" width="26.42578125" customWidth="1"/>
    <col min="17" max="17" width="26.42578125" bestFit="1" customWidth="1"/>
    <col min="18" max="18" width="24.28515625" customWidth="1"/>
  </cols>
  <sheetData>
    <row r="1" spans="1:18" s="120" customFormat="1" ht="45" x14ac:dyDescent="0.25">
      <c r="A1" s="118" t="s">
        <v>0</v>
      </c>
      <c r="B1" s="118" t="s">
        <v>107</v>
      </c>
      <c r="C1" s="118" t="s">
        <v>1</v>
      </c>
      <c r="D1" s="118" t="s">
        <v>108</v>
      </c>
      <c r="E1" s="118" t="s">
        <v>2</v>
      </c>
      <c r="F1" s="118" t="s">
        <v>109</v>
      </c>
      <c r="G1" s="118" t="s">
        <v>110</v>
      </c>
      <c r="H1" s="118" t="s">
        <v>111</v>
      </c>
      <c r="I1" s="118" t="s">
        <v>112</v>
      </c>
      <c r="J1" s="118" t="s">
        <v>113</v>
      </c>
      <c r="K1" s="118" t="s">
        <v>114</v>
      </c>
      <c r="L1" s="118" t="s">
        <v>115</v>
      </c>
      <c r="M1" s="118" t="s">
        <v>116</v>
      </c>
      <c r="N1" s="118" t="s">
        <v>117</v>
      </c>
      <c r="O1" s="118" t="s">
        <v>118</v>
      </c>
      <c r="P1" s="15" t="s">
        <v>139</v>
      </c>
      <c r="Q1" s="15" t="s">
        <v>140</v>
      </c>
      <c r="R1" s="16" t="s">
        <v>141</v>
      </c>
    </row>
    <row r="2" spans="1:18" s="108" customFormat="1" ht="29.25" customHeight="1" x14ac:dyDescent="0.25">
      <c r="A2" s="2">
        <v>130000013</v>
      </c>
      <c r="B2" s="115" t="s">
        <v>28</v>
      </c>
      <c r="C2" s="115" t="s">
        <v>415</v>
      </c>
      <c r="D2" s="115" t="s">
        <v>7</v>
      </c>
      <c r="E2" s="115" t="s">
        <v>416</v>
      </c>
      <c r="F2" s="115"/>
      <c r="G2" s="116">
        <v>43770</v>
      </c>
      <c r="H2" s="116">
        <v>45413</v>
      </c>
      <c r="I2" s="115" t="s">
        <v>293</v>
      </c>
      <c r="J2" s="115" t="s">
        <v>219</v>
      </c>
      <c r="K2" s="115" t="s">
        <v>294</v>
      </c>
      <c r="L2" s="115" t="s">
        <v>295</v>
      </c>
      <c r="M2" s="115" t="s">
        <v>356</v>
      </c>
      <c r="N2" s="115" t="s">
        <v>121</v>
      </c>
      <c r="O2" s="115" t="s">
        <v>122</v>
      </c>
      <c r="P2" s="140">
        <v>1</v>
      </c>
      <c r="Q2" s="140">
        <v>1</v>
      </c>
      <c r="R2" s="126"/>
    </row>
    <row r="3" spans="1:18" x14ac:dyDescent="0.25">
      <c r="A3" s="2">
        <v>130000013</v>
      </c>
      <c r="B3" s="122" t="s">
        <v>28</v>
      </c>
      <c r="C3" s="122">
        <v>93000706</v>
      </c>
      <c r="D3" s="122" t="s">
        <v>7</v>
      </c>
      <c r="E3" s="122" t="s">
        <v>445</v>
      </c>
      <c r="F3" s="122" t="s">
        <v>446</v>
      </c>
      <c r="G3" s="123">
        <v>44501</v>
      </c>
      <c r="H3" s="123">
        <v>46143</v>
      </c>
      <c r="I3" s="115" t="s">
        <v>293</v>
      </c>
      <c r="J3" s="115" t="s">
        <v>219</v>
      </c>
      <c r="K3" s="115" t="s">
        <v>294</v>
      </c>
      <c r="L3" s="115" t="s">
        <v>295</v>
      </c>
      <c r="M3" s="115" t="s">
        <v>356</v>
      </c>
      <c r="N3" s="115" t="s">
        <v>121</v>
      </c>
      <c r="O3" s="115" t="s">
        <v>122</v>
      </c>
      <c r="P3" s="141"/>
      <c r="Q3" s="141"/>
      <c r="R3" s="80"/>
    </row>
  </sheetData>
  <conditionalFormatting sqref="A2:A3">
    <cfRule type="containsText" dxfId="38" priority="3" operator="containsText" text="P3">
      <formula>NOT(ISERROR(SEARCH("P3",A2)))</formula>
    </cfRule>
  </conditionalFormatting>
  <conditionalFormatting sqref="C3">
    <cfRule type="cellIs" dxfId="37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5"/>
  <sheetViews>
    <sheetView topLeftCell="H1" workbookViewId="0">
      <selection activeCell="P1" sqref="P1:R1"/>
    </sheetView>
  </sheetViews>
  <sheetFormatPr baseColWidth="10" defaultRowHeight="15" x14ac:dyDescent="0.25"/>
  <cols>
    <col min="1" max="1" width="27.42578125" bestFit="1" customWidth="1"/>
    <col min="2" max="2" width="37" bestFit="1" customWidth="1"/>
    <col min="3" max="3" width="9.5703125" bestFit="1" customWidth="1"/>
    <col min="4" max="4" width="40.5703125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15.42578125" bestFit="1" customWidth="1"/>
    <col min="10" max="10" width="15.85546875" bestFit="1" customWidth="1"/>
    <col min="11" max="11" width="10.85546875" bestFit="1" customWidth="1"/>
    <col min="12" max="12" width="17.85546875" bestFit="1" customWidth="1"/>
    <col min="13" max="13" width="27.140625" bestFit="1" customWidth="1"/>
    <col min="14" max="15" width="5.28515625" bestFit="1" customWidth="1"/>
    <col min="16" max="16" width="19.140625" bestFit="1" customWidth="1"/>
    <col min="17" max="17" width="26.42578125" bestFit="1" customWidth="1"/>
    <col min="18" max="18" width="6.85546875" bestFit="1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141</v>
      </c>
    </row>
    <row r="2" spans="1:18" x14ac:dyDescent="0.25">
      <c r="A2" s="42"/>
      <c r="B2" s="18" t="s">
        <v>144</v>
      </c>
      <c r="C2" s="43">
        <v>43001416</v>
      </c>
      <c r="D2" s="18" t="s">
        <v>26</v>
      </c>
      <c r="E2" s="18" t="s">
        <v>27</v>
      </c>
      <c r="F2" s="44"/>
      <c r="G2" s="45">
        <v>43770</v>
      </c>
      <c r="H2" s="45">
        <v>45413</v>
      </c>
      <c r="I2" s="18" t="s">
        <v>124</v>
      </c>
      <c r="J2" s="18"/>
      <c r="K2" s="46" t="s">
        <v>125</v>
      </c>
      <c r="L2" s="46" t="s">
        <v>126</v>
      </c>
      <c r="M2" s="18" t="s">
        <v>145</v>
      </c>
      <c r="N2" s="43" t="s">
        <v>122</v>
      </c>
      <c r="O2" s="43" t="s">
        <v>122</v>
      </c>
      <c r="P2" s="17"/>
      <c r="Q2" s="17"/>
      <c r="R2" s="18"/>
    </row>
    <row r="3" spans="1:18" x14ac:dyDescent="0.25">
      <c r="A3" s="42"/>
      <c r="B3" s="18" t="s">
        <v>144</v>
      </c>
      <c r="C3" s="43">
        <v>43001416</v>
      </c>
      <c r="D3" s="18" t="s">
        <v>26</v>
      </c>
      <c r="E3" s="18" t="s">
        <v>27</v>
      </c>
      <c r="F3" s="44"/>
      <c r="G3" s="45">
        <v>45231</v>
      </c>
      <c r="H3" s="45">
        <v>46874</v>
      </c>
      <c r="I3" s="18" t="s">
        <v>124</v>
      </c>
      <c r="J3" s="18"/>
      <c r="K3" s="46" t="s">
        <v>125</v>
      </c>
      <c r="L3" s="46" t="s">
        <v>126</v>
      </c>
      <c r="M3" s="18" t="s">
        <v>133</v>
      </c>
      <c r="N3" s="43" t="s">
        <v>121</v>
      </c>
      <c r="O3" s="43" t="s">
        <v>122</v>
      </c>
      <c r="P3" s="17"/>
      <c r="Q3" s="17"/>
      <c r="R3" s="18"/>
    </row>
    <row r="4" spans="1:18" x14ac:dyDescent="0.25">
      <c r="A4" s="47"/>
      <c r="B4" s="37" t="s">
        <v>144</v>
      </c>
      <c r="C4" s="47">
        <v>43001416</v>
      </c>
      <c r="D4" s="37" t="s">
        <v>26</v>
      </c>
      <c r="E4" s="37" t="s">
        <v>27</v>
      </c>
      <c r="F4" s="37"/>
      <c r="G4" s="48">
        <v>45231</v>
      </c>
      <c r="H4" s="48">
        <v>45413</v>
      </c>
      <c r="I4" s="37" t="s">
        <v>124</v>
      </c>
      <c r="J4" s="37" t="s">
        <v>137</v>
      </c>
      <c r="K4" s="49" t="s">
        <v>125</v>
      </c>
      <c r="L4" s="49" t="s">
        <v>126</v>
      </c>
      <c r="M4" s="37" t="s">
        <v>146</v>
      </c>
      <c r="N4" s="47" t="s">
        <v>121</v>
      </c>
      <c r="O4" s="47" t="s">
        <v>121</v>
      </c>
      <c r="P4" s="17"/>
      <c r="Q4" s="17"/>
      <c r="R4" s="37"/>
    </row>
    <row r="5" spans="1:18" x14ac:dyDescent="0.25">
      <c r="F5" s="1"/>
      <c r="G5" s="1"/>
    </row>
  </sheetData>
  <conditionalFormatting sqref="M2:M4">
    <cfRule type="containsText" dxfId="36" priority="3" operator="containsText" text="P3">
      <formula>NOT(ISERROR(SEARCH("P3",M2)))</formula>
    </cfRule>
  </conditionalFormatting>
  <conditionalFormatting sqref="C2:C4">
    <cfRule type="cellIs" dxfId="35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J1" workbookViewId="0">
      <selection activeCell="O1" sqref="O1:Q2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0.85546875" bestFit="1" customWidth="1"/>
    <col min="5" max="5" width="25.42578125" bestFit="1" customWidth="1"/>
    <col min="6" max="6" width="27.85546875" customWidth="1"/>
    <col min="7" max="7" width="17" bestFit="1" customWidth="1"/>
    <col min="8" max="8" width="16.5703125" bestFit="1" customWidth="1"/>
    <col min="9" max="10" width="22.28515625" customWidth="1"/>
    <col min="11" max="11" width="17.85546875" bestFit="1" customWidth="1"/>
    <col min="12" max="12" width="27.140625" bestFit="1" customWidth="1"/>
    <col min="13" max="13" width="5.28515625" bestFit="1" customWidth="1"/>
    <col min="14" max="14" width="4.28515625" bestFit="1" customWidth="1"/>
    <col min="15" max="15" width="19.140625" bestFit="1" customWidth="1"/>
    <col min="16" max="16" width="26.42578125" bestFit="1" customWidth="1"/>
    <col min="17" max="17" width="28.140625" customWidth="1"/>
  </cols>
  <sheetData>
    <row r="1" spans="1:17" ht="60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114</v>
      </c>
      <c r="K1" s="5" t="s">
        <v>115</v>
      </c>
      <c r="L1" s="7" t="s">
        <v>116</v>
      </c>
      <c r="M1" s="6" t="s">
        <v>117</v>
      </c>
      <c r="N1" s="6" t="s">
        <v>118</v>
      </c>
      <c r="O1" s="15" t="s">
        <v>139</v>
      </c>
      <c r="P1" s="15" t="s">
        <v>140</v>
      </c>
      <c r="Q1" s="16" t="s">
        <v>141</v>
      </c>
    </row>
    <row r="2" spans="1:17" x14ac:dyDescent="0.25">
      <c r="A2" s="38"/>
      <c r="B2" s="8" t="s">
        <v>24</v>
      </c>
      <c r="C2" s="9">
        <v>93000896</v>
      </c>
      <c r="D2" s="8" t="s">
        <v>25</v>
      </c>
      <c r="E2" s="8" t="s">
        <v>142</v>
      </c>
      <c r="F2" s="10"/>
      <c r="G2" s="11">
        <v>44501</v>
      </c>
      <c r="H2" s="11">
        <v>46143</v>
      </c>
      <c r="I2" s="8" t="s">
        <v>124</v>
      </c>
      <c r="J2" s="39" t="s">
        <v>125</v>
      </c>
      <c r="K2" s="39" t="s">
        <v>126</v>
      </c>
      <c r="L2" s="8" t="s">
        <v>143</v>
      </c>
      <c r="M2" s="9" t="s">
        <v>121</v>
      </c>
      <c r="N2" s="9" t="s">
        <v>122</v>
      </c>
      <c r="O2" s="17"/>
      <c r="P2" s="17"/>
      <c r="Q2" s="18"/>
    </row>
  </sheetData>
  <conditionalFormatting sqref="L2">
    <cfRule type="containsText" dxfId="34" priority="3" operator="containsText" text="P3">
      <formula>NOT(ISERROR(SEARCH("P3",L2)))</formula>
    </cfRule>
  </conditionalFormatting>
  <conditionalFormatting sqref="C2">
    <cfRule type="cellIs" dxfId="33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8"/>
  <sheetViews>
    <sheetView topLeftCell="O1" workbookViewId="0">
      <selection activeCell="V27" sqref="V27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2.42578125" bestFit="1" customWidth="1"/>
    <col min="5" max="5" width="29.7109375" bestFit="1" customWidth="1"/>
    <col min="6" max="6" width="34.28515625" customWidth="1"/>
    <col min="7" max="7" width="17" bestFit="1" customWidth="1"/>
    <col min="8" max="8" width="16.5703125" bestFit="1" customWidth="1"/>
    <col min="9" max="9" width="16.7109375" bestFit="1" customWidth="1"/>
    <col min="10" max="10" width="15.85546875" bestFit="1" customWidth="1"/>
    <col min="11" max="11" width="10.85546875" bestFit="1" customWidth="1"/>
    <col min="12" max="12" width="18.28515625" bestFit="1" customWidth="1"/>
    <col min="13" max="13" width="30.5703125" bestFit="1" customWidth="1"/>
    <col min="14" max="14" width="5.28515625" bestFit="1" customWidth="1"/>
    <col min="15" max="15" width="4.28515625" bestFit="1" customWidth="1"/>
    <col min="16" max="16" width="26.42578125" customWidth="1"/>
    <col min="17" max="17" width="25.85546875" bestFit="1" customWidth="1"/>
    <col min="18" max="18" width="28.42578125" customWidth="1"/>
  </cols>
  <sheetData>
    <row r="1" spans="1:18" s="13" customFormat="1" ht="45" x14ac:dyDescent="0.25">
      <c r="A1" s="19" t="s">
        <v>0</v>
      </c>
      <c r="B1" s="20" t="s">
        <v>107</v>
      </c>
      <c r="C1" s="20" t="s">
        <v>1</v>
      </c>
      <c r="D1" s="20" t="s">
        <v>108</v>
      </c>
      <c r="E1" s="21" t="s">
        <v>2</v>
      </c>
      <c r="F1" s="21" t="s">
        <v>109</v>
      </c>
      <c r="G1" s="20" t="s">
        <v>110</v>
      </c>
      <c r="H1" s="20" t="s">
        <v>111</v>
      </c>
      <c r="I1" s="22" t="s">
        <v>112</v>
      </c>
      <c r="J1" s="20" t="s">
        <v>113</v>
      </c>
      <c r="K1" s="20" t="s">
        <v>114</v>
      </c>
      <c r="L1" s="20" t="s">
        <v>115</v>
      </c>
      <c r="M1" s="22" t="s">
        <v>116</v>
      </c>
      <c r="N1" s="21" t="s">
        <v>117</v>
      </c>
      <c r="O1" s="21" t="s">
        <v>118</v>
      </c>
      <c r="P1" s="15" t="s">
        <v>139</v>
      </c>
      <c r="Q1" s="15" t="s">
        <v>140</v>
      </c>
      <c r="R1" s="16" t="s">
        <v>141</v>
      </c>
    </row>
    <row r="2" spans="1:18" s="13" customFormat="1" x14ac:dyDescent="0.25">
      <c r="A2" s="23">
        <v>130801236</v>
      </c>
      <c r="B2" s="24" t="s">
        <v>18</v>
      </c>
      <c r="C2" s="25">
        <v>43001384</v>
      </c>
      <c r="D2" s="24" t="s">
        <v>19</v>
      </c>
      <c r="E2" s="26" t="s">
        <v>123</v>
      </c>
      <c r="F2" s="27"/>
      <c r="G2" s="28">
        <v>44501</v>
      </c>
      <c r="H2" s="28">
        <v>46143</v>
      </c>
      <c r="I2" s="24" t="s">
        <v>124</v>
      </c>
      <c r="J2" s="24"/>
      <c r="K2" s="29" t="s">
        <v>125</v>
      </c>
      <c r="L2" s="29" t="s">
        <v>126</v>
      </c>
      <c r="M2" s="24" t="s">
        <v>127</v>
      </c>
      <c r="N2" s="25" t="s">
        <v>122</v>
      </c>
      <c r="O2" s="25" t="s">
        <v>122</v>
      </c>
      <c r="P2" s="17"/>
      <c r="Q2" s="17"/>
      <c r="R2" s="18"/>
    </row>
    <row r="3" spans="1:18" s="13" customFormat="1" x14ac:dyDescent="0.25">
      <c r="A3" s="23">
        <v>130801236</v>
      </c>
      <c r="B3" s="24" t="s">
        <v>18</v>
      </c>
      <c r="C3" s="25">
        <v>43001767</v>
      </c>
      <c r="D3" s="24" t="s">
        <v>20</v>
      </c>
      <c r="E3" s="26" t="s">
        <v>128</v>
      </c>
      <c r="F3" s="27"/>
      <c r="G3" s="28">
        <v>43770</v>
      </c>
      <c r="H3" s="28">
        <v>45413</v>
      </c>
      <c r="I3" s="24" t="s">
        <v>124</v>
      </c>
      <c r="J3" s="24"/>
      <c r="K3" s="29" t="s">
        <v>125</v>
      </c>
      <c r="L3" s="29" t="s">
        <v>126</v>
      </c>
      <c r="M3" s="24" t="s">
        <v>129</v>
      </c>
      <c r="N3" s="25" t="s">
        <v>122</v>
      </c>
      <c r="O3" s="25" t="s">
        <v>122</v>
      </c>
      <c r="P3" s="17"/>
      <c r="Q3" s="17"/>
      <c r="R3" s="18"/>
    </row>
    <row r="4" spans="1:18" s="13" customFormat="1" x14ac:dyDescent="0.25">
      <c r="A4" s="23">
        <v>130801236</v>
      </c>
      <c r="B4" s="24" t="s">
        <v>18</v>
      </c>
      <c r="C4" s="25">
        <v>43001865</v>
      </c>
      <c r="D4" s="24" t="s">
        <v>21</v>
      </c>
      <c r="E4" s="26" t="s">
        <v>130</v>
      </c>
      <c r="F4" s="27"/>
      <c r="G4" s="28">
        <v>44501</v>
      </c>
      <c r="H4" s="28">
        <v>46143</v>
      </c>
      <c r="I4" s="24" t="s">
        <v>124</v>
      </c>
      <c r="J4" s="24"/>
      <c r="K4" s="29" t="s">
        <v>125</v>
      </c>
      <c r="L4" s="29" t="s">
        <v>126</v>
      </c>
      <c r="M4" s="24" t="s">
        <v>131</v>
      </c>
      <c r="N4" s="25" t="s">
        <v>121</v>
      </c>
      <c r="O4" s="25" t="s">
        <v>122</v>
      </c>
      <c r="P4" s="17"/>
      <c r="Q4" s="17"/>
      <c r="R4" s="18"/>
    </row>
    <row r="5" spans="1:18" s="13" customFormat="1" x14ac:dyDescent="0.25">
      <c r="A5" s="23">
        <v>130801236</v>
      </c>
      <c r="B5" s="24" t="s">
        <v>18</v>
      </c>
      <c r="C5" s="25">
        <v>93000048</v>
      </c>
      <c r="D5" s="24" t="s">
        <v>22</v>
      </c>
      <c r="E5" s="26" t="s">
        <v>132</v>
      </c>
      <c r="F5" s="27"/>
      <c r="G5" s="28">
        <v>43770</v>
      </c>
      <c r="H5" s="28">
        <v>45413</v>
      </c>
      <c r="I5" s="24" t="s">
        <v>124</v>
      </c>
      <c r="J5" s="24"/>
      <c r="K5" s="29" t="s">
        <v>125</v>
      </c>
      <c r="L5" s="29" t="s">
        <v>126</v>
      </c>
      <c r="M5" s="24" t="s">
        <v>133</v>
      </c>
      <c r="N5" s="25" t="s">
        <v>121</v>
      </c>
      <c r="O5" s="25" t="s">
        <v>122</v>
      </c>
      <c r="P5" s="17"/>
      <c r="Q5" s="17"/>
      <c r="R5" s="18"/>
    </row>
    <row r="6" spans="1:18" s="14" customFormat="1" x14ac:dyDescent="0.25">
      <c r="A6" s="23">
        <v>130801236</v>
      </c>
      <c r="B6" s="24" t="s">
        <v>18</v>
      </c>
      <c r="C6" s="25">
        <v>93000860</v>
      </c>
      <c r="D6" s="24" t="s">
        <v>23</v>
      </c>
      <c r="E6" s="26" t="s">
        <v>134</v>
      </c>
      <c r="F6" s="27"/>
      <c r="G6" s="28">
        <v>44501</v>
      </c>
      <c r="H6" s="28">
        <v>46143</v>
      </c>
      <c r="I6" s="24" t="s">
        <v>124</v>
      </c>
      <c r="J6" s="24"/>
      <c r="K6" s="29" t="s">
        <v>125</v>
      </c>
      <c r="L6" s="29" t="s">
        <v>126</v>
      </c>
      <c r="M6" s="24" t="s">
        <v>131</v>
      </c>
      <c r="N6" s="25" t="s">
        <v>121</v>
      </c>
      <c r="O6" s="25" t="s">
        <v>122</v>
      </c>
      <c r="P6" s="17"/>
      <c r="Q6" s="17"/>
      <c r="R6" s="18"/>
    </row>
    <row r="7" spans="1:18" s="13" customFormat="1" x14ac:dyDescent="0.25">
      <c r="A7" s="30">
        <v>130801236</v>
      </c>
      <c r="B7" s="31" t="s">
        <v>18</v>
      </c>
      <c r="C7" s="32">
        <v>98000003</v>
      </c>
      <c r="D7" s="33" t="s">
        <v>135</v>
      </c>
      <c r="E7" s="34" t="s">
        <v>136</v>
      </c>
      <c r="F7" s="34"/>
      <c r="G7" s="35">
        <v>45231</v>
      </c>
      <c r="H7" s="35">
        <v>45413</v>
      </c>
      <c r="I7" s="36" t="s">
        <v>124</v>
      </c>
      <c r="J7" s="37" t="s">
        <v>137</v>
      </c>
      <c r="K7" s="37" t="s">
        <v>125</v>
      </c>
      <c r="L7" s="37" t="s">
        <v>126</v>
      </c>
      <c r="M7" s="37" t="s">
        <v>138</v>
      </c>
      <c r="N7" s="32" t="s">
        <v>122</v>
      </c>
      <c r="O7" s="32" t="s">
        <v>122</v>
      </c>
      <c r="P7" s="17"/>
      <c r="Q7" s="17"/>
      <c r="R7" s="37"/>
    </row>
    <row r="8" spans="1:18" x14ac:dyDescent="0.25">
      <c r="C8" s="12"/>
    </row>
  </sheetData>
  <conditionalFormatting sqref="C2:C8">
    <cfRule type="cellIs" dxfId="32" priority="1" operator="greaterThan">
      <formula>98000000</formula>
    </cfRule>
  </conditionalFormatting>
  <conditionalFormatting sqref="M2:M7">
    <cfRule type="containsText" dxfId="31" priority="3" operator="containsText" text="P3">
      <formula>NOT(ISERROR(SEARCH("P3",M2)))</formula>
    </cfRule>
  </conditionalFormatting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5"/>
  <sheetViews>
    <sheetView workbookViewId="0">
      <selection activeCell="B25" sqref="B25"/>
    </sheetView>
  </sheetViews>
  <sheetFormatPr baseColWidth="10" defaultColWidth="11.5703125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53.42578125" bestFit="1" customWidth="1"/>
    <col min="5" max="5" width="20.5703125" bestFit="1" customWidth="1"/>
    <col min="6" max="6" width="39.28515625" customWidth="1"/>
    <col min="7" max="7" width="17" bestFit="1" customWidth="1"/>
    <col min="8" max="8" width="16.5703125" bestFit="1" customWidth="1"/>
    <col min="9" max="11" width="19.140625" customWidth="1"/>
    <col min="12" max="12" width="21.42578125" bestFit="1" customWidth="1"/>
    <col min="13" max="13" width="28.140625" bestFit="1" customWidth="1"/>
    <col min="14" max="14" width="5.28515625" bestFit="1" customWidth="1"/>
    <col min="15" max="15" width="4.28515625" bestFit="1" customWidth="1"/>
    <col min="16" max="16" width="28.42578125" customWidth="1"/>
    <col min="17" max="17" width="32" customWidth="1"/>
    <col min="18" max="18" width="34" style="56" customWidth="1"/>
  </cols>
  <sheetData>
    <row r="1" spans="1:23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23" x14ac:dyDescent="0.25">
      <c r="A2" s="47">
        <v>130044860</v>
      </c>
      <c r="B2" s="18" t="s">
        <v>14</v>
      </c>
      <c r="C2" s="43">
        <v>93000598</v>
      </c>
      <c r="D2" s="18" t="s">
        <v>15</v>
      </c>
      <c r="E2" s="18" t="s">
        <v>370</v>
      </c>
      <c r="F2" s="44"/>
      <c r="G2" s="45">
        <v>44136</v>
      </c>
      <c r="H2" s="45">
        <v>45778</v>
      </c>
      <c r="I2" s="18" t="s">
        <v>371</v>
      </c>
      <c r="J2" s="18" t="s">
        <v>284</v>
      </c>
      <c r="K2" s="46" t="s">
        <v>372</v>
      </c>
      <c r="L2" s="46" t="s">
        <v>373</v>
      </c>
      <c r="M2" s="18" t="s">
        <v>374</v>
      </c>
      <c r="N2" s="43" t="s">
        <v>121</v>
      </c>
      <c r="O2" s="43" t="s">
        <v>122</v>
      </c>
      <c r="P2" s="17"/>
      <c r="Q2" s="17"/>
      <c r="R2" s="3"/>
    </row>
    <row r="3" spans="1:23" x14ac:dyDescent="0.25">
      <c r="A3" s="47">
        <v>130044860</v>
      </c>
      <c r="B3" s="18" t="s">
        <v>14</v>
      </c>
      <c r="C3" s="43">
        <v>93000899</v>
      </c>
      <c r="D3" s="18" t="s">
        <v>16</v>
      </c>
      <c r="E3" s="18" t="s">
        <v>375</v>
      </c>
      <c r="F3" s="44"/>
      <c r="G3" s="45">
        <v>44501</v>
      </c>
      <c r="H3" s="45">
        <v>46143</v>
      </c>
      <c r="I3" s="18" t="s">
        <v>124</v>
      </c>
      <c r="J3" s="18"/>
      <c r="K3" s="46" t="s">
        <v>125</v>
      </c>
      <c r="L3" s="46" t="s">
        <v>126</v>
      </c>
      <c r="M3" s="18" t="s">
        <v>133</v>
      </c>
      <c r="N3" s="43" t="s">
        <v>121</v>
      </c>
      <c r="O3" s="43" t="s">
        <v>122</v>
      </c>
      <c r="P3" s="17"/>
      <c r="Q3" s="17"/>
      <c r="R3" s="3"/>
    </row>
    <row r="4" spans="1:23" x14ac:dyDescent="0.25">
      <c r="A4" s="47">
        <v>130044860</v>
      </c>
      <c r="B4" s="18" t="s">
        <v>14</v>
      </c>
      <c r="C4" s="43">
        <v>93000900</v>
      </c>
      <c r="D4" s="18" t="s">
        <v>17</v>
      </c>
      <c r="E4" s="18" t="s">
        <v>376</v>
      </c>
      <c r="F4" s="44"/>
      <c r="G4" s="45">
        <v>44501</v>
      </c>
      <c r="H4" s="45">
        <v>46143</v>
      </c>
      <c r="I4" s="18" t="s">
        <v>124</v>
      </c>
      <c r="J4" s="18"/>
      <c r="K4" s="46" t="s">
        <v>125</v>
      </c>
      <c r="L4" s="46" t="s">
        <v>126</v>
      </c>
      <c r="M4" s="18" t="s">
        <v>133</v>
      </c>
      <c r="N4" s="43" t="s">
        <v>121</v>
      </c>
      <c r="O4" s="43" t="s">
        <v>122</v>
      </c>
      <c r="P4" s="17"/>
      <c r="Q4" s="17"/>
      <c r="R4" s="3"/>
    </row>
    <row r="5" spans="1:23" x14ac:dyDescent="0.25">
      <c r="A5" s="47">
        <v>130044860</v>
      </c>
      <c r="B5" s="37" t="s">
        <v>377</v>
      </c>
      <c r="C5" s="47">
        <v>98000002</v>
      </c>
      <c r="D5" s="37" t="s">
        <v>378</v>
      </c>
      <c r="E5" s="37" t="s">
        <v>379</v>
      </c>
      <c r="F5" s="37"/>
      <c r="G5" s="48">
        <v>45231</v>
      </c>
      <c r="H5" s="48">
        <v>45413</v>
      </c>
      <c r="I5" s="37" t="s">
        <v>293</v>
      </c>
      <c r="J5" s="37" t="s">
        <v>380</v>
      </c>
      <c r="K5" s="37" t="s">
        <v>381</v>
      </c>
      <c r="L5" s="37" t="s">
        <v>295</v>
      </c>
      <c r="M5" s="37" t="s">
        <v>382</v>
      </c>
      <c r="N5" s="47" t="s">
        <v>121</v>
      </c>
      <c r="O5" s="47" t="s">
        <v>122</v>
      </c>
      <c r="P5" s="17"/>
      <c r="Q5" s="17"/>
      <c r="R5" s="88"/>
      <c r="T5" s="87" t="s">
        <v>369</v>
      </c>
      <c r="U5" s="82"/>
      <c r="V5" s="82"/>
      <c r="W5" s="83"/>
    </row>
  </sheetData>
  <conditionalFormatting sqref="M2:M4">
    <cfRule type="containsText" dxfId="30" priority="6" operator="containsText" text="P3">
      <formula>NOT(ISERROR(SEARCH("P3",M2)))</formula>
    </cfRule>
  </conditionalFormatting>
  <conditionalFormatting sqref="Q2:Q5">
    <cfRule type="expression" dxfId="29" priority="5">
      <formula>$Q2&lt;&gt;$P2</formula>
    </cfRule>
  </conditionalFormatting>
  <conditionalFormatting sqref="C2:C4">
    <cfRule type="cellIs" dxfId="28" priority="4" operator="greaterThan">
      <formula>98000000</formula>
    </cfRule>
  </conditionalFormatting>
  <conditionalFormatting sqref="M5">
    <cfRule type="containsText" dxfId="27" priority="3" operator="containsText" text="P3">
      <formula>NOT(ISERROR(SEARCH("P3",M5)))</formula>
    </cfRule>
  </conditionalFormatting>
  <conditionalFormatting sqref="U5">
    <cfRule type="expression" dxfId="26" priority="2">
      <formula>$U5&lt;&gt;$T5</formula>
    </cfRule>
  </conditionalFormatting>
  <conditionalFormatting sqref="C5">
    <cfRule type="cellIs" dxfId="25" priority="1" operator="greaterThan">
      <formula>98000000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17"/>
  <sheetViews>
    <sheetView topLeftCell="J1" workbookViewId="0">
      <selection activeCell="P1" sqref="P1:R1"/>
    </sheetView>
  </sheetViews>
  <sheetFormatPr baseColWidth="10" defaultRowHeight="15" x14ac:dyDescent="0.25"/>
  <cols>
    <col min="1" max="1" width="27.42578125" bestFit="1" customWidth="1"/>
    <col min="2" max="2" width="39.85546875" bestFit="1" customWidth="1"/>
    <col min="3" max="3" width="9.5703125" bestFit="1" customWidth="1"/>
    <col min="4" max="4" width="40.140625" bestFit="1" customWidth="1"/>
    <col min="5" max="5" width="26.42578125" bestFit="1" customWidth="1"/>
    <col min="6" max="6" width="32.7109375" bestFit="1" customWidth="1"/>
    <col min="7" max="7" width="17" bestFit="1" customWidth="1"/>
    <col min="8" max="8" width="16.5703125" bestFit="1" customWidth="1"/>
    <col min="9" max="9" width="28.140625" customWidth="1"/>
    <col min="10" max="10" width="29.28515625" bestFit="1" customWidth="1"/>
    <col min="11" max="11" width="10.85546875" bestFit="1" customWidth="1"/>
    <col min="12" max="12" width="29.5703125" bestFit="1" customWidth="1"/>
    <col min="13" max="13" width="28.7109375" bestFit="1" customWidth="1"/>
    <col min="14" max="15" width="5.28515625" bestFit="1" customWidth="1"/>
    <col min="16" max="16" width="19.140625" bestFit="1" customWidth="1"/>
    <col min="17" max="17" width="26.42578125" bestFit="1" customWidth="1"/>
    <col min="18" max="18" width="25" style="56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2">
        <v>130006570</v>
      </c>
      <c r="B2" s="18" t="s">
        <v>54</v>
      </c>
      <c r="C2" s="43">
        <v>43001194</v>
      </c>
      <c r="D2" s="18" t="s">
        <v>236</v>
      </c>
      <c r="E2" s="18" t="s">
        <v>237</v>
      </c>
      <c r="F2" s="44"/>
      <c r="G2" s="45">
        <v>45231</v>
      </c>
      <c r="H2" s="45">
        <v>46874</v>
      </c>
      <c r="I2" s="18" t="s">
        <v>238</v>
      </c>
      <c r="J2" s="18" t="s">
        <v>239</v>
      </c>
      <c r="K2" s="46" t="s">
        <v>197</v>
      </c>
      <c r="L2" s="46" t="s">
        <v>198</v>
      </c>
      <c r="M2" s="18" t="s">
        <v>240</v>
      </c>
      <c r="N2" s="43" t="s">
        <v>122</v>
      </c>
      <c r="O2" s="43" t="s">
        <v>121</v>
      </c>
      <c r="P2" s="17"/>
      <c r="Q2" s="17"/>
      <c r="R2" s="3"/>
    </row>
    <row r="3" spans="1:18" x14ac:dyDescent="0.25">
      <c r="A3" s="42">
        <v>130006570</v>
      </c>
      <c r="B3" s="18" t="s">
        <v>54</v>
      </c>
      <c r="C3" s="43">
        <v>43001237</v>
      </c>
      <c r="D3" s="18" t="s">
        <v>241</v>
      </c>
      <c r="E3" s="18" t="s">
        <v>242</v>
      </c>
      <c r="F3" s="44"/>
      <c r="G3" s="45">
        <v>43770</v>
      </c>
      <c r="H3" s="45">
        <v>45413</v>
      </c>
      <c r="I3" s="18" t="s">
        <v>148</v>
      </c>
      <c r="J3" s="18" t="s">
        <v>149</v>
      </c>
      <c r="K3" s="46" t="s">
        <v>150</v>
      </c>
      <c r="L3" s="46" t="s">
        <v>151</v>
      </c>
      <c r="M3" s="18" t="s">
        <v>152</v>
      </c>
      <c r="N3" s="43" t="s">
        <v>121</v>
      </c>
      <c r="O3" s="43" t="s">
        <v>122</v>
      </c>
      <c r="P3" s="17"/>
      <c r="Q3" s="17"/>
      <c r="R3" s="3"/>
    </row>
    <row r="4" spans="1:18" x14ac:dyDescent="0.25">
      <c r="A4" s="42">
        <v>130006570</v>
      </c>
      <c r="B4" s="18" t="s">
        <v>54</v>
      </c>
      <c r="C4" s="43">
        <v>43001238</v>
      </c>
      <c r="D4" s="18" t="s">
        <v>243</v>
      </c>
      <c r="E4" s="18" t="s">
        <v>244</v>
      </c>
      <c r="F4" s="44"/>
      <c r="G4" s="45">
        <v>43770</v>
      </c>
      <c r="H4" s="45">
        <v>45413</v>
      </c>
      <c r="I4" s="18" t="s">
        <v>148</v>
      </c>
      <c r="J4" s="18" t="s">
        <v>149</v>
      </c>
      <c r="K4" s="46" t="s">
        <v>150</v>
      </c>
      <c r="L4" s="46" t="s">
        <v>151</v>
      </c>
      <c r="M4" s="18" t="s">
        <v>152</v>
      </c>
      <c r="N4" s="43" t="s">
        <v>121</v>
      </c>
      <c r="O4" s="43" t="s">
        <v>122</v>
      </c>
      <c r="P4" s="17"/>
      <c r="Q4" s="17"/>
      <c r="R4" s="3"/>
    </row>
    <row r="5" spans="1:18" x14ac:dyDescent="0.25">
      <c r="A5" s="42">
        <v>130006570</v>
      </c>
      <c r="B5" s="18" t="s">
        <v>54</v>
      </c>
      <c r="C5" s="43">
        <v>43001257</v>
      </c>
      <c r="D5" s="18" t="s">
        <v>245</v>
      </c>
      <c r="E5" s="18" t="s">
        <v>246</v>
      </c>
      <c r="F5" s="44"/>
      <c r="G5" s="45">
        <v>43770</v>
      </c>
      <c r="H5" s="45">
        <v>45413</v>
      </c>
      <c r="I5" s="18" t="s">
        <v>148</v>
      </c>
      <c r="J5" s="18" t="s">
        <v>149</v>
      </c>
      <c r="K5" s="46" t="s">
        <v>150</v>
      </c>
      <c r="L5" s="46" t="s">
        <v>151</v>
      </c>
      <c r="M5" s="18" t="s">
        <v>152</v>
      </c>
      <c r="N5" s="43" t="s">
        <v>121</v>
      </c>
      <c r="O5" s="43" t="s">
        <v>122</v>
      </c>
      <c r="P5" s="17"/>
      <c r="Q5" s="17"/>
      <c r="R5" s="3"/>
    </row>
    <row r="6" spans="1:18" x14ac:dyDescent="0.25">
      <c r="A6" s="42">
        <v>130006570</v>
      </c>
      <c r="B6" s="18" t="s">
        <v>54</v>
      </c>
      <c r="C6" s="43">
        <v>43001588</v>
      </c>
      <c r="D6" s="18" t="s">
        <v>247</v>
      </c>
      <c r="E6" s="18" t="s">
        <v>248</v>
      </c>
      <c r="F6" s="44"/>
      <c r="G6" s="45">
        <v>43770</v>
      </c>
      <c r="H6" s="45">
        <v>45413</v>
      </c>
      <c r="I6" s="18" t="s">
        <v>148</v>
      </c>
      <c r="J6" s="18" t="s">
        <v>149</v>
      </c>
      <c r="K6" s="46" t="s">
        <v>150</v>
      </c>
      <c r="L6" s="46" t="s">
        <v>151</v>
      </c>
      <c r="M6" s="18" t="s">
        <v>152</v>
      </c>
      <c r="N6" s="43" t="s">
        <v>121</v>
      </c>
      <c r="O6" s="43" t="s">
        <v>122</v>
      </c>
      <c r="P6" s="17"/>
      <c r="Q6" s="17"/>
      <c r="R6" s="3"/>
    </row>
    <row r="7" spans="1:18" x14ac:dyDescent="0.25">
      <c r="A7" s="42">
        <v>130006570</v>
      </c>
      <c r="B7" s="18" t="s">
        <v>54</v>
      </c>
      <c r="C7" s="43">
        <v>43001870</v>
      </c>
      <c r="D7" s="18" t="s">
        <v>249</v>
      </c>
      <c r="E7" s="18" t="s">
        <v>250</v>
      </c>
      <c r="F7" s="44"/>
      <c r="G7" s="45">
        <v>43770</v>
      </c>
      <c r="H7" s="45">
        <v>45413</v>
      </c>
      <c r="I7" s="18" t="s">
        <v>148</v>
      </c>
      <c r="J7" s="18" t="s">
        <v>149</v>
      </c>
      <c r="K7" s="46" t="s">
        <v>150</v>
      </c>
      <c r="L7" s="46" t="s">
        <v>151</v>
      </c>
      <c r="M7" s="18" t="s">
        <v>152</v>
      </c>
      <c r="N7" s="43" t="s">
        <v>121</v>
      </c>
      <c r="O7" s="43" t="s">
        <v>122</v>
      </c>
      <c r="P7" s="17"/>
      <c r="Q7" s="17"/>
      <c r="R7" s="3"/>
    </row>
    <row r="8" spans="1:18" x14ac:dyDescent="0.25">
      <c r="A8" s="42">
        <v>130006570</v>
      </c>
      <c r="B8" s="18" t="s">
        <v>54</v>
      </c>
      <c r="C8" s="43">
        <v>43001913</v>
      </c>
      <c r="D8" s="18" t="s">
        <v>251</v>
      </c>
      <c r="E8" s="18" t="s">
        <v>252</v>
      </c>
      <c r="F8" s="44"/>
      <c r="G8" s="45">
        <v>43770</v>
      </c>
      <c r="H8" s="45">
        <v>45413</v>
      </c>
      <c r="I8" s="18" t="s">
        <v>148</v>
      </c>
      <c r="J8" s="18" t="s">
        <v>149</v>
      </c>
      <c r="K8" s="46" t="s">
        <v>150</v>
      </c>
      <c r="L8" s="46" t="s">
        <v>151</v>
      </c>
      <c r="M8" s="18" t="s">
        <v>152</v>
      </c>
      <c r="N8" s="43" t="s">
        <v>121</v>
      </c>
      <c r="O8" s="43" t="s">
        <v>122</v>
      </c>
      <c r="P8" s="17"/>
      <c r="Q8" s="17"/>
      <c r="R8" s="3"/>
    </row>
    <row r="9" spans="1:18" x14ac:dyDescent="0.25">
      <c r="A9" s="42">
        <v>130006570</v>
      </c>
      <c r="B9" s="18" t="s">
        <v>54</v>
      </c>
      <c r="C9" s="43">
        <v>43001914</v>
      </c>
      <c r="D9" s="18" t="s">
        <v>253</v>
      </c>
      <c r="E9" s="18" t="s">
        <v>248</v>
      </c>
      <c r="F9" s="44"/>
      <c r="G9" s="45">
        <v>43770</v>
      </c>
      <c r="H9" s="45">
        <v>45413</v>
      </c>
      <c r="I9" s="18" t="s">
        <v>148</v>
      </c>
      <c r="J9" s="18" t="s">
        <v>149</v>
      </c>
      <c r="K9" s="46" t="s">
        <v>150</v>
      </c>
      <c r="L9" s="46" t="s">
        <v>151</v>
      </c>
      <c r="M9" s="18" t="s">
        <v>152</v>
      </c>
      <c r="N9" s="43" t="s">
        <v>121</v>
      </c>
      <c r="O9" s="43" t="s">
        <v>122</v>
      </c>
      <c r="P9" s="17"/>
      <c r="Q9" s="17"/>
      <c r="R9" s="3"/>
    </row>
    <row r="10" spans="1:18" x14ac:dyDescent="0.25">
      <c r="A10" s="42">
        <v>130006570</v>
      </c>
      <c r="B10" s="18" t="s">
        <v>54</v>
      </c>
      <c r="C10" s="43">
        <v>43001915</v>
      </c>
      <c r="D10" s="18" t="s">
        <v>254</v>
      </c>
      <c r="E10" s="18" t="s">
        <v>255</v>
      </c>
      <c r="F10" s="44"/>
      <c r="G10" s="45">
        <v>43770</v>
      </c>
      <c r="H10" s="45">
        <v>45413</v>
      </c>
      <c r="I10" s="18" t="s">
        <v>148</v>
      </c>
      <c r="J10" s="18" t="s">
        <v>149</v>
      </c>
      <c r="K10" s="46" t="s">
        <v>150</v>
      </c>
      <c r="L10" s="46" t="s">
        <v>151</v>
      </c>
      <c r="M10" s="18" t="s">
        <v>152</v>
      </c>
      <c r="N10" s="43" t="s">
        <v>121</v>
      </c>
      <c r="O10" s="43" t="s">
        <v>122</v>
      </c>
      <c r="P10" s="17"/>
      <c r="Q10" s="17"/>
      <c r="R10" s="3"/>
    </row>
    <row r="11" spans="1:18" x14ac:dyDescent="0.25">
      <c r="A11" s="42">
        <v>130006570</v>
      </c>
      <c r="B11" s="18" t="s">
        <v>54</v>
      </c>
      <c r="C11" s="43">
        <v>43001916</v>
      </c>
      <c r="D11" s="18" t="s">
        <v>256</v>
      </c>
      <c r="E11" s="18" t="s">
        <v>257</v>
      </c>
      <c r="F11" s="44"/>
      <c r="G11" s="45">
        <v>43770</v>
      </c>
      <c r="H11" s="45">
        <v>45413</v>
      </c>
      <c r="I11" s="18" t="s">
        <v>148</v>
      </c>
      <c r="J11" s="18" t="s">
        <v>149</v>
      </c>
      <c r="K11" s="46" t="s">
        <v>150</v>
      </c>
      <c r="L11" s="46" t="s">
        <v>151</v>
      </c>
      <c r="M11" s="18" t="s">
        <v>152</v>
      </c>
      <c r="N11" s="43" t="s">
        <v>121</v>
      </c>
      <c r="O11" s="43" t="s">
        <v>122</v>
      </c>
      <c r="P11" s="17"/>
      <c r="Q11" s="17"/>
      <c r="R11" s="3"/>
    </row>
    <row r="12" spans="1:18" x14ac:dyDescent="0.25">
      <c r="A12" s="42">
        <v>130006570</v>
      </c>
      <c r="B12" s="18" t="s">
        <v>54</v>
      </c>
      <c r="C12" s="43">
        <v>43001928</v>
      </c>
      <c r="D12" s="18" t="s">
        <v>258</v>
      </c>
      <c r="E12" s="18" t="s">
        <v>259</v>
      </c>
      <c r="F12" s="44"/>
      <c r="G12" s="45">
        <v>43770</v>
      </c>
      <c r="H12" s="45">
        <v>45413</v>
      </c>
      <c r="I12" s="18" t="s">
        <v>148</v>
      </c>
      <c r="J12" s="18" t="s">
        <v>149</v>
      </c>
      <c r="K12" s="46" t="s">
        <v>150</v>
      </c>
      <c r="L12" s="46" t="s">
        <v>151</v>
      </c>
      <c r="M12" s="18" t="s">
        <v>152</v>
      </c>
      <c r="N12" s="43" t="s">
        <v>121</v>
      </c>
      <c r="O12" s="43" t="s">
        <v>122</v>
      </c>
      <c r="P12" s="17"/>
      <c r="Q12" s="17"/>
      <c r="R12" s="3"/>
    </row>
    <row r="13" spans="1:18" x14ac:dyDescent="0.25">
      <c r="A13" s="42">
        <v>130006570</v>
      </c>
      <c r="B13" s="18" t="s">
        <v>54</v>
      </c>
      <c r="C13" s="43">
        <v>43002022</v>
      </c>
      <c r="D13" s="18" t="s">
        <v>260</v>
      </c>
      <c r="E13" s="18" t="s">
        <v>261</v>
      </c>
      <c r="F13" s="44"/>
      <c r="G13" s="45">
        <v>43770</v>
      </c>
      <c r="H13" s="45">
        <v>45413</v>
      </c>
      <c r="I13" s="18" t="s">
        <v>148</v>
      </c>
      <c r="J13" s="18" t="s">
        <v>149</v>
      </c>
      <c r="K13" s="46" t="s">
        <v>150</v>
      </c>
      <c r="L13" s="46" t="s">
        <v>151</v>
      </c>
      <c r="M13" s="18" t="s">
        <v>152</v>
      </c>
      <c r="N13" s="43" t="s">
        <v>121</v>
      </c>
      <c r="O13" s="43" t="s">
        <v>122</v>
      </c>
      <c r="P13" s="17"/>
      <c r="Q13" s="17"/>
      <c r="R13" s="3"/>
    </row>
    <row r="14" spans="1:18" x14ac:dyDescent="0.25">
      <c r="A14" s="42">
        <v>130006570</v>
      </c>
      <c r="B14" s="18" t="s">
        <v>262</v>
      </c>
      <c r="C14" s="43">
        <v>43002084</v>
      </c>
      <c r="D14" s="18" t="s">
        <v>263</v>
      </c>
      <c r="E14" s="18" t="s">
        <v>264</v>
      </c>
      <c r="F14" s="44"/>
      <c r="G14" s="45">
        <v>43770</v>
      </c>
      <c r="H14" s="45">
        <v>45413</v>
      </c>
      <c r="I14" s="18" t="s">
        <v>148</v>
      </c>
      <c r="J14" s="18" t="s">
        <v>149</v>
      </c>
      <c r="K14" s="46" t="s">
        <v>150</v>
      </c>
      <c r="L14" s="46" t="s">
        <v>151</v>
      </c>
      <c r="M14" s="18" t="s">
        <v>152</v>
      </c>
      <c r="N14" s="43" t="s">
        <v>121</v>
      </c>
      <c r="O14" s="43" t="s">
        <v>122</v>
      </c>
      <c r="P14" s="17"/>
      <c r="Q14" s="17"/>
      <c r="R14" s="3"/>
    </row>
    <row r="15" spans="1:18" x14ac:dyDescent="0.25">
      <c r="A15" s="42">
        <v>130006570</v>
      </c>
      <c r="B15" s="18" t="s">
        <v>54</v>
      </c>
      <c r="C15" s="43">
        <v>43002086</v>
      </c>
      <c r="D15" s="18" t="s">
        <v>265</v>
      </c>
      <c r="E15" s="18" t="s">
        <v>266</v>
      </c>
      <c r="F15" s="44"/>
      <c r="G15" s="45">
        <v>44501</v>
      </c>
      <c r="H15" s="45">
        <v>46143</v>
      </c>
      <c r="I15" s="18" t="s">
        <v>148</v>
      </c>
      <c r="J15" s="18" t="s">
        <v>149</v>
      </c>
      <c r="K15" s="46" t="s">
        <v>150</v>
      </c>
      <c r="L15" s="46" t="s">
        <v>151</v>
      </c>
      <c r="M15" s="18" t="s">
        <v>152</v>
      </c>
      <c r="N15" s="43" t="s">
        <v>121</v>
      </c>
      <c r="O15" s="43" t="s">
        <v>122</v>
      </c>
      <c r="P15" s="17"/>
      <c r="Q15" s="17"/>
      <c r="R15" s="3"/>
    </row>
    <row r="16" spans="1:18" x14ac:dyDescent="0.25">
      <c r="A16" s="42">
        <v>130006570</v>
      </c>
      <c r="B16" s="18" t="s">
        <v>54</v>
      </c>
      <c r="C16" s="43">
        <v>93000042</v>
      </c>
      <c r="D16" s="18" t="s">
        <v>267</v>
      </c>
      <c r="E16" s="18" t="s">
        <v>268</v>
      </c>
      <c r="F16" s="44"/>
      <c r="G16" s="45">
        <v>43770</v>
      </c>
      <c r="H16" s="45">
        <v>45413</v>
      </c>
      <c r="I16" s="18" t="s">
        <v>148</v>
      </c>
      <c r="J16" s="18" t="s">
        <v>149</v>
      </c>
      <c r="K16" s="46" t="s">
        <v>150</v>
      </c>
      <c r="L16" s="46" t="s">
        <v>151</v>
      </c>
      <c r="M16" s="18" t="s">
        <v>152</v>
      </c>
      <c r="N16" s="43" t="s">
        <v>121</v>
      </c>
      <c r="O16" s="43" t="s">
        <v>122</v>
      </c>
      <c r="P16" s="17"/>
      <c r="Q16" s="17"/>
      <c r="R16" s="3"/>
    </row>
    <row r="17" spans="1:18" x14ac:dyDescent="0.25">
      <c r="A17" s="42">
        <v>130006570</v>
      </c>
      <c r="B17" s="18" t="s">
        <v>54</v>
      </c>
      <c r="C17" s="43">
        <v>93000043</v>
      </c>
      <c r="D17" s="18" t="s">
        <v>269</v>
      </c>
      <c r="E17" s="18" t="s">
        <v>270</v>
      </c>
      <c r="F17" s="44"/>
      <c r="G17" s="45">
        <v>43770</v>
      </c>
      <c r="H17" s="45">
        <v>45413</v>
      </c>
      <c r="I17" s="18" t="s">
        <v>148</v>
      </c>
      <c r="J17" s="18" t="s">
        <v>149</v>
      </c>
      <c r="K17" s="46" t="s">
        <v>150</v>
      </c>
      <c r="L17" s="46" t="s">
        <v>151</v>
      </c>
      <c r="M17" s="18" t="s">
        <v>152</v>
      </c>
      <c r="N17" s="43" t="s">
        <v>121</v>
      </c>
      <c r="O17" s="43" t="s">
        <v>122</v>
      </c>
      <c r="P17" s="17"/>
      <c r="Q17" s="17"/>
      <c r="R17" s="3"/>
    </row>
  </sheetData>
  <conditionalFormatting sqref="M2:M17">
    <cfRule type="containsText" dxfId="136" priority="3" operator="containsText" text="P3">
      <formula>NOT(ISERROR(SEARCH("P3",M2)))</formula>
    </cfRule>
  </conditionalFormatting>
  <conditionalFormatting sqref="Q2:Q17">
    <cfRule type="expression" dxfId="135" priority="2">
      <formula>$Q2&lt;&gt;$P2</formula>
    </cfRule>
  </conditionalFormatting>
  <conditionalFormatting sqref="C2:C17">
    <cfRule type="cellIs" dxfId="134" priority="1" operator="greaterThan">
      <formula>98000000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J1" workbookViewId="0">
      <selection activeCell="L11" sqref="L11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27.14062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27.140625" bestFit="1" customWidth="1"/>
    <col min="14" max="14" width="5.28515625" bestFit="1" customWidth="1"/>
    <col min="15" max="15" width="4.28515625" bestFit="1" customWidth="1"/>
    <col min="16" max="16" width="25.42578125" customWidth="1"/>
    <col min="17" max="17" width="32.140625" customWidth="1"/>
    <col min="18" max="18" width="29.28515625" style="56" customWidth="1"/>
  </cols>
  <sheetData>
    <row r="1" spans="1:18" ht="44.25" customHeight="1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5" t="s">
        <v>140</v>
      </c>
      <c r="R1" s="84" t="s">
        <v>181</v>
      </c>
    </row>
    <row r="2" spans="1:18" x14ac:dyDescent="0.25">
      <c r="A2" s="38"/>
      <c r="B2" s="8" t="s">
        <v>13</v>
      </c>
      <c r="C2" s="9">
        <v>43001398</v>
      </c>
      <c r="D2" s="8" t="s">
        <v>9</v>
      </c>
      <c r="E2" s="8" t="s">
        <v>399</v>
      </c>
      <c r="F2" s="10"/>
      <c r="G2" s="11">
        <v>43770</v>
      </c>
      <c r="H2" s="11">
        <v>45413</v>
      </c>
      <c r="I2" s="8" t="s">
        <v>293</v>
      </c>
      <c r="J2" s="8"/>
      <c r="K2" s="39" t="s">
        <v>294</v>
      </c>
      <c r="L2" s="39" t="s">
        <v>295</v>
      </c>
      <c r="M2" s="8" t="s">
        <v>356</v>
      </c>
      <c r="N2" s="9" t="s">
        <v>121</v>
      </c>
      <c r="O2" s="9" t="s">
        <v>122</v>
      </c>
      <c r="P2" s="75">
        <v>1</v>
      </c>
      <c r="Q2" s="75">
        <v>1</v>
      </c>
      <c r="R2" s="94"/>
    </row>
  </sheetData>
  <conditionalFormatting sqref="M2">
    <cfRule type="containsText" dxfId="24" priority="3" operator="containsText" text="P3">
      <formula>NOT(ISERROR(SEARCH("P3",M2)))</formula>
    </cfRule>
  </conditionalFormatting>
  <conditionalFormatting sqref="Q2">
    <cfRule type="expression" dxfId="23" priority="2">
      <formula>$Q2&lt;&gt;$P2</formula>
    </cfRule>
  </conditionalFormatting>
  <conditionalFormatting sqref="C2">
    <cfRule type="cellIs" dxfId="22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"/>
  <sheetViews>
    <sheetView topLeftCell="J1" workbookViewId="0">
      <selection activeCell="P2" sqref="P2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3.7109375" customWidth="1"/>
    <col min="5" max="5" width="13" bestFit="1" customWidth="1"/>
    <col min="6" max="6" width="20.140625" bestFit="1" customWidth="1"/>
    <col min="7" max="7" width="17" bestFit="1" customWidth="1"/>
    <col min="8" max="8" width="16.5703125" bestFit="1" customWidth="1"/>
    <col min="9" max="9" width="27.28515625" customWidth="1"/>
    <col min="10" max="10" width="30" bestFit="1" customWidth="1"/>
    <col min="11" max="11" width="10.85546875" bestFit="1" customWidth="1"/>
    <col min="12" max="12" width="29.28515625" bestFit="1" customWidth="1"/>
    <col min="13" max="13" width="30.140625" bestFit="1" customWidth="1"/>
    <col min="14" max="15" width="5.28515625" bestFit="1" customWidth="1"/>
    <col min="16" max="16" width="34.42578125" customWidth="1"/>
    <col min="17" max="17" width="31.42578125" customWidth="1"/>
    <col min="18" max="18" width="36" style="56" customWidth="1"/>
  </cols>
  <sheetData>
    <row r="1" spans="1:18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85">
        <v>830000001</v>
      </c>
      <c r="B2" s="18" t="s">
        <v>11</v>
      </c>
      <c r="C2" s="43">
        <v>43001417</v>
      </c>
      <c r="D2" s="18" t="s">
        <v>12</v>
      </c>
      <c r="E2" s="18" t="s">
        <v>394</v>
      </c>
      <c r="F2" s="44" t="s">
        <v>395</v>
      </c>
      <c r="G2" s="45">
        <v>44501</v>
      </c>
      <c r="H2" s="45">
        <v>46143</v>
      </c>
      <c r="I2" s="18" t="s">
        <v>293</v>
      </c>
      <c r="J2" s="18"/>
      <c r="K2" s="46" t="s">
        <v>294</v>
      </c>
      <c r="L2" s="46" t="s">
        <v>295</v>
      </c>
      <c r="M2" s="18" t="s">
        <v>354</v>
      </c>
      <c r="N2" s="43" t="s">
        <v>121</v>
      </c>
      <c r="O2" s="43" t="s">
        <v>122</v>
      </c>
      <c r="P2" s="17">
        <v>2</v>
      </c>
      <c r="Q2" s="17">
        <v>2</v>
      </c>
      <c r="R2" s="3"/>
    </row>
    <row r="3" spans="1:18" ht="30" x14ac:dyDescent="0.25">
      <c r="A3" s="85">
        <v>830000001</v>
      </c>
      <c r="B3" s="69" t="s">
        <v>11</v>
      </c>
      <c r="C3" s="47">
        <v>98000001</v>
      </c>
      <c r="D3" s="66" t="s">
        <v>396</v>
      </c>
      <c r="E3" s="37" t="s">
        <v>397</v>
      </c>
      <c r="F3" s="37"/>
      <c r="G3" s="48">
        <v>45231</v>
      </c>
      <c r="H3" s="48">
        <v>45413</v>
      </c>
      <c r="I3" s="37" t="s">
        <v>293</v>
      </c>
      <c r="J3" s="37" t="s">
        <v>219</v>
      </c>
      <c r="K3" s="37" t="s">
        <v>381</v>
      </c>
      <c r="L3" s="37" t="s">
        <v>398</v>
      </c>
      <c r="M3" s="37" t="s">
        <v>358</v>
      </c>
      <c r="N3" s="47" t="s">
        <v>121</v>
      </c>
      <c r="O3" s="47" t="s">
        <v>121</v>
      </c>
      <c r="P3" s="67"/>
      <c r="Q3" s="68"/>
      <c r="R3" s="81"/>
    </row>
  </sheetData>
  <conditionalFormatting sqref="M2:M3">
    <cfRule type="containsText" dxfId="21" priority="3" operator="containsText" text="P3">
      <formula>NOT(ISERROR(SEARCH("P3",M2)))</formula>
    </cfRule>
  </conditionalFormatting>
  <conditionalFormatting sqref="Q2:Q3">
    <cfRule type="expression" dxfId="20" priority="2">
      <formula>$Q2&lt;&gt;$P2</formula>
    </cfRule>
  </conditionalFormatting>
  <conditionalFormatting sqref="C2:C3">
    <cfRule type="cellIs" dxfId="19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J1" workbookViewId="0">
      <selection activeCell="R2" sqref="R2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6.85546875" bestFit="1" customWidth="1"/>
    <col min="6" max="6" width="28.5703125" customWidth="1"/>
    <col min="7" max="7" width="17" bestFit="1" customWidth="1"/>
    <col min="8" max="8" width="16.5703125" bestFit="1" customWidth="1"/>
    <col min="9" max="9" width="25.14062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30.140625" bestFit="1" customWidth="1"/>
    <col min="14" max="14" width="5.28515625" bestFit="1" customWidth="1"/>
    <col min="15" max="15" width="4.28515625" bestFit="1" customWidth="1"/>
    <col min="16" max="16" width="28.85546875" customWidth="1"/>
    <col min="17" max="17" width="38.140625" customWidth="1"/>
    <col min="18" max="18" width="26.140625" style="56" customWidth="1"/>
  </cols>
  <sheetData>
    <row r="1" spans="1:18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5" t="s">
        <v>140</v>
      </c>
      <c r="R1" s="84" t="s">
        <v>181</v>
      </c>
    </row>
    <row r="2" spans="1:18" x14ac:dyDescent="0.25">
      <c r="A2" s="146">
        <v>30666711400103</v>
      </c>
      <c r="B2" s="143" t="s">
        <v>10</v>
      </c>
      <c r="C2" s="144">
        <v>43001371</v>
      </c>
      <c r="D2" s="143" t="s">
        <v>9</v>
      </c>
      <c r="E2" s="143" t="s">
        <v>393</v>
      </c>
      <c r="F2" s="150" t="s">
        <v>449</v>
      </c>
      <c r="G2" s="145">
        <v>43770</v>
      </c>
      <c r="H2" s="145">
        <v>45413</v>
      </c>
      <c r="I2" s="143" t="s">
        <v>293</v>
      </c>
      <c r="J2" s="143"/>
      <c r="K2" s="147" t="s">
        <v>294</v>
      </c>
      <c r="L2" s="147" t="s">
        <v>295</v>
      </c>
      <c r="M2" s="143" t="s">
        <v>354</v>
      </c>
      <c r="N2" s="144" t="s">
        <v>121</v>
      </c>
      <c r="O2" s="144" t="s">
        <v>122</v>
      </c>
      <c r="P2" s="148">
        <v>2</v>
      </c>
      <c r="Q2" s="148">
        <v>2</v>
      </c>
      <c r="R2" s="149"/>
    </row>
  </sheetData>
  <conditionalFormatting sqref="H2">
    <cfRule type="containsText" dxfId="18" priority="3" operator="containsText" text="P3">
      <formula>NOT(ISERROR(SEARCH("P3",H2)))</formula>
    </cfRule>
  </conditionalFormatting>
  <conditionalFormatting sqref="L2">
    <cfRule type="expression" dxfId="17" priority="11">
      <formula>$L2&lt;&gt;$K2</formula>
    </cfRule>
  </conditionalFormatting>
  <hyperlinks>
    <hyperlink ref="F2" r:id="rId1"/>
  </hyperlinks>
  <pageMargins left="0.7" right="0.7" top="0.75" bottom="0.75" header="0.3" footer="0.3"/>
  <pageSetup paperSize="9" orientation="portrait"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"/>
  <sheetViews>
    <sheetView workbookViewId="0">
      <selection activeCell="P3" sqref="P3"/>
    </sheetView>
  </sheetViews>
  <sheetFormatPr baseColWidth="10" defaultRowHeight="15" x14ac:dyDescent="0.25"/>
  <cols>
    <col min="1" max="1" width="10.7109375" customWidth="1"/>
    <col min="2" max="2" width="13.7109375" customWidth="1"/>
    <col min="3" max="3" width="9.5703125" bestFit="1" customWidth="1"/>
    <col min="4" max="4" width="23" bestFit="1" customWidth="1"/>
    <col min="5" max="5" width="18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1.5703125" customWidth="1"/>
    <col min="13" max="13" width="4.28515625" bestFit="1" customWidth="1"/>
    <col min="14" max="14" width="10.85546875" bestFit="1" customWidth="1"/>
    <col min="15" max="15" width="29.28515625" bestFit="1" customWidth="1"/>
    <col min="16" max="16" width="27.140625" bestFit="1" customWidth="1"/>
    <col min="17" max="17" width="5.28515625" bestFit="1" customWidth="1"/>
    <col min="18" max="18" width="4.28515625" bestFit="1" customWidth="1"/>
    <col min="19" max="19" width="30.7109375" customWidth="1"/>
    <col min="20" max="20" width="38.85546875" customWidth="1"/>
    <col min="21" max="21" width="28.7109375" style="56" customWidth="1"/>
  </cols>
  <sheetData>
    <row r="1" spans="1:21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6" t="s">
        <v>362</v>
      </c>
      <c r="J1" s="5" t="s">
        <v>363</v>
      </c>
      <c r="K1" s="5" t="s">
        <v>364</v>
      </c>
      <c r="L1" s="7" t="s">
        <v>112</v>
      </c>
      <c r="M1" s="5" t="s">
        <v>113</v>
      </c>
      <c r="N1" s="5" t="s">
        <v>114</v>
      </c>
      <c r="O1" s="5" t="s">
        <v>115</v>
      </c>
      <c r="P1" s="7" t="s">
        <v>116</v>
      </c>
      <c r="Q1" s="6" t="s">
        <v>117</v>
      </c>
      <c r="R1" s="6" t="s">
        <v>118</v>
      </c>
      <c r="S1" s="15" t="s">
        <v>139</v>
      </c>
      <c r="T1" s="15" t="s">
        <v>140</v>
      </c>
      <c r="U1" s="84" t="s">
        <v>181</v>
      </c>
    </row>
    <row r="2" spans="1:21" x14ac:dyDescent="0.25">
      <c r="A2" s="38"/>
      <c r="B2" s="8" t="s">
        <v>8</v>
      </c>
      <c r="C2" s="9">
        <v>43001983</v>
      </c>
      <c r="D2" s="8" t="s">
        <v>9</v>
      </c>
      <c r="E2" s="8" t="s">
        <v>392</v>
      </c>
      <c r="F2" s="10"/>
      <c r="G2" s="11">
        <v>43770</v>
      </c>
      <c r="H2" s="11">
        <v>45413</v>
      </c>
      <c r="I2" s="93">
        <v>5</v>
      </c>
      <c r="J2" s="8" t="s">
        <v>366</v>
      </c>
      <c r="K2" s="8" t="s">
        <v>367</v>
      </c>
      <c r="L2" s="8" t="s">
        <v>293</v>
      </c>
      <c r="M2" s="8"/>
      <c r="N2" s="39" t="s">
        <v>294</v>
      </c>
      <c r="O2" s="39" t="s">
        <v>295</v>
      </c>
      <c r="P2" s="8" t="s">
        <v>356</v>
      </c>
      <c r="Q2" s="9" t="s">
        <v>121</v>
      </c>
      <c r="R2" s="9" t="s">
        <v>122</v>
      </c>
      <c r="S2" s="75"/>
      <c r="T2" s="75"/>
      <c r="U2" s="94"/>
    </row>
  </sheetData>
  <conditionalFormatting sqref="P2">
    <cfRule type="containsText" dxfId="16" priority="3" operator="containsText" text="P3">
      <formula>NOT(ISERROR(SEARCH("P3",P2)))</formula>
    </cfRule>
  </conditionalFormatting>
  <conditionalFormatting sqref="T2">
    <cfRule type="expression" dxfId="15" priority="2">
      <formula>$T2&lt;&gt;$S2</formula>
    </cfRule>
  </conditionalFormatting>
  <conditionalFormatting sqref="C2">
    <cfRule type="cellIs" dxfId="14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J1" workbookViewId="0">
      <selection activeCell="M20" sqref="M20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28515625" bestFit="1" customWidth="1"/>
    <col min="5" max="5" width="13.28515625" bestFit="1" customWidth="1"/>
    <col min="6" max="6" width="23.5703125" bestFit="1" customWidth="1"/>
    <col min="7" max="7" width="17" bestFit="1" customWidth="1"/>
    <col min="8" max="8" width="16.5703125" bestFit="1" customWidth="1"/>
    <col min="9" max="9" width="24.570312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30.140625" bestFit="1" customWidth="1"/>
    <col min="14" max="14" width="5.28515625" bestFit="1" customWidth="1"/>
    <col min="15" max="15" width="4.28515625" bestFit="1" customWidth="1"/>
    <col min="16" max="16" width="29.85546875" customWidth="1"/>
    <col min="17" max="17" width="30.85546875" customWidth="1"/>
    <col min="18" max="18" width="27.5703125" style="56" customWidth="1"/>
  </cols>
  <sheetData>
    <row r="1" spans="1:18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5" t="s">
        <v>140</v>
      </c>
      <c r="R1" s="84" t="s">
        <v>181</v>
      </c>
    </row>
    <row r="2" spans="1:18" x14ac:dyDescent="0.25">
      <c r="A2" s="38" t="s">
        <v>389</v>
      </c>
      <c r="B2" s="95" t="s">
        <v>6</v>
      </c>
      <c r="C2" s="9">
        <v>43001662</v>
      </c>
      <c r="D2" s="8" t="s">
        <v>7</v>
      </c>
      <c r="E2" s="8" t="s">
        <v>390</v>
      </c>
      <c r="F2" s="10" t="s">
        <v>391</v>
      </c>
      <c r="G2" s="11">
        <v>44501</v>
      </c>
      <c r="H2" s="11">
        <v>46143</v>
      </c>
      <c r="I2" s="8" t="s">
        <v>293</v>
      </c>
      <c r="J2" s="8"/>
      <c r="K2" s="39" t="s">
        <v>294</v>
      </c>
      <c r="L2" s="39" t="s">
        <v>295</v>
      </c>
      <c r="M2" s="96" t="s">
        <v>354</v>
      </c>
      <c r="N2" s="9" t="s">
        <v>121</v>
      </c>
      <c r="O2" s="9" t="s">
        <v>122</v>
      </c>
      <c r="P2" s="75">
        <v>1</v>
      </c>
      <c r="Q2" s="75">
        <v>1</v>
      </c>
      <c r="R2" s="94"/>
    </row>
  </sheetData>
  <conditionalFormatting sqref="M2">
    <cfRule type="containsText" dxfId="13" priority="3" operator="containsText" text="P3">
      <formula>NOT(ISERROR(SEARCH("P3",M2)))</formula>
    </cfRule>
  </conditionalFormatting>
  <conditionalFormatting sqref="Q2">
    <cfRule type="expression" dxfId="12" priority="2">
      <formula>$Q2&lt;&gt;$P2</formula>
    </cfRule>
  </conditionalFormatting>
  <conditionalFormatting sqref="C2">
    <cfRule type="cellIs" dxfId="11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workbookViewId="0">
      <selection activeCell="D18" sqref="D18"/>
    </sheetView>
  </sheetViews>
  <sheetFormatPr baseColWidth="10" defaultRowHeight="15" x14ac:dyDescent="0.25"/>
  <cols>
    <col min="1" max="1" width="27.42578125" bestFit="1" customWidth="1"/>
    <col min="2" max="2" width="40.28515625" bestFit="1" customWidth="1"/>
    <col min="3" max="3" width="9.5703125" bestFit="1" customWidth="1"/>
    <col min="4" max="4" width="33.42578125" bestFit="1" customWidth="1"/>
    <col min="5" max="5" width="19.85546875" bestFit="1" customWidth="1"/>
    <col min="6" max="6" width="28" customWidth="1"/>
    <col min="7" max="7" width="17" bestFit="1" customWidth="1"/>
    <col min="8" max="8" width="16.5703125" bestFit="1" customWidth="1"/>
    <col min="9" max="9" width="21.5703125" customWidth="1"/>
    <col min="10" max="10" width="4.28515625" bestFit="1" customWidth="1"/>
    <col min="11" max="11" width="10.85546875" bestFit="1" customWidth="1"/>
    <col min="12" max="12" width="29.28515625" bestFit="1" customWidth="1"/>
    <col min="13" max="13" width="27.140625" bestFit="1" customWidth="1"/>
    <col min="14" max="14" width="5.28515625" bestFit="1" customWidth="1"/>
    <col min="15" max="15" width="4.28515625" bestFit="1" customWidth="1"/>
    <col min="16" max="16" width="27.42578125" customWidth="1"/>
    <col min="17" max="17" width="35.42578125" customWidth="1"/>
    <col min="18" max="18" width="20.42578125" style="56" customWidth="1"/>
  </cols>
  <sheetData>
    <row r="1" spans="1:18" ht="45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5" t="s">
        <v>140</v>
      </c>
      <c r="R1" s="84" t="s">
        <v>181</v>
      </c>
    </row>
    <row r="2" spans="1:18" x14ac:dyDescent="0.25">
      <c r="A2" s="38"/>
      <c r="B2" s="8" t="s">
        <v>387</v>
      </c>
      <c r="C2" s="9">
        <v>43001510</v>
      </c>
      <c r="D2" s="8" t="s">
        <v>5</v>
      </c>
      <c r="E2" s="8" t="s">
        <v>388</v>
      </c>
      <c r="F2" s="10"/>
      <c r="G2" s="11">
        <v>43770</v>
      </c>
      <c r="H2" s="11">
        <v>45413</v>
      </c>
      <c r="I2" s="8" t="s">
        <v>293</v>
      </c>
      <c r="J2" s="8"/>
      <c r="K2" s="39" t="s">
        <v>294</v>
      </c>
      <c r="L2" s="39" t="s">
        <v>295</v>
      </c>
      <c r="M2" s="8" t="s">
        <v>356</v>
      </c>
      <c r="N2" s="9" t="s">
        <v>121</v>
      </c>
      <c r="O2" s="9" t="s">
        <v>122</v>
      </c>
      <c r="P2" s="75">
        <v>1</v>
      </c>
      <c r="Q2" s="75">
        <v>1</v>
      </c>
      <c r="R2" s="94"/>
    </row>
  </sheetData>
  <conditionalFormatting sqref="M2">
    <cfRule type="containsText" dxfId="10" priority="3" operator="containsText" text="P3">
      <formula>NOT(ISERROR(SEARCH("P3",M2)))</formula>
    </cfRule>
  </conditionalFormatting>
  <conditionalFormatting sqref="Q2">
    <cfRule type="expression" dxfId="9" priority="2">
      <formula>$Q2&lt;&gt;$P2</formula>
    </cfRule>
  </conditionalFormatting>
  <conditionalFormatting sqref="C2">
    <cfRule type="cellIs" dxfId="8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"/>
  <sheetViews>
    <sheetView topLeftCell="L1" workbookViewId="0">
      <selection activeCell="S2" sqref="S2"/>
    </sheetView>
  </sheetViews>
  <sheetFormatPr baseColWidth="10" defaultRowHeight="15" x14ac:dyDescent="0.25"/>
  <cols>
    <col min="1" max="1" width="27.42578125" bestFit="1" customWidth="1"/>
    <col min="2" max="2" width="40.85546875" bestFit="1" customWidth="1"/>
    <col min="3" max="3" width="9.5703125" bestFit="1" customWidth="1"/>
    <col min="4" max="4" width="40.7109375" bestFit="1" customWidth="1"/>
    <col min="5" max="5" width="17.140625" bestFit="1" customWidth="1"/>
    <col min="6" max="6" width="28.42578125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5.85546875" customWidth="1"/>
    <col min="13" max="13" width="30" bestFit="1" customWidth="1"/>
    <col min="14" max="14" width="10.85546875" bestFit="1" customWidth="1"/>
    <col min="15" max="15" width="29.28515625" bestFit="1" customWidth="1"/>
    <col min="16" max="16" width="33.7109375" bestFit="1" customWidth="1"/>
    <col min="17" max="18" width="4.28515625" bestFit="1" customWidth="1"/>
    <col min="19" max="19" width="19.140625" bestFit="1" customWidth="1"/>
    <col min="20" max="20" width="26.42578125" bestFit="1" customWidth="1"/>
    <col min="21" max="21" width="22.140625" style="56" customWidth="1"/>
  </cols>
  <sheetData>
    <row r="1" spans="1:21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0" t="s">
        <v>362</v>
      </c>
      <c r="J1" s="19" t="s">
        <v>363</v>
      </c>
      <c r="K1" s="19" t="s">
        <v>364</v>
      </c>
      <c r="L1" s="41" t="s">
        <v>112</v>
      </c>
      <c r="M1" s="19" t="s">
        <v>113</v>
      </c>
      <c r="N1" s="19" t="s">
        <v>114</v>
      </c>
      <c r="O1" s="19" t="s">
        <v>115</v>
      </c>
      <c r="P1" s="41" t="s">
        <v>116</v>
      </c>
      <c r="Q1" s="40" t="s">
        <v>117</v>
      </c>
      <c r="R1" s="40" t="s">
        <v>118</v>
      </c>
      <c r="S1" s="15" t="s">
        <v>139</v>
      </c>
      <c r="T1" s="15" t="s">
        <v>140</v>
      </c>
      <c r="U1" s="16" t="s">
        <v>181</v>
      </c>
    </row>
    <row r="2" spans="1:21" x14ac:dyDescent="0.25">
      <c r="A2" s="85"/>
      <c r="B2" s="37" t="s">
        <v>3</v>
      </c>
      <c r="C2" s="47">
        <v>43001676</v>
      </c>
      <c r="D2" s="37" t="s">
        <v>4</v>
      </c>
      <c r="E2" s="37" t="s">
        <v>365</v>
      </c>
      <c r="F2" s="37"/>
      <c r="G2" s="48">
        <v>45231</v>
      </c>
      <c r="H2" s="48">
        <v>45597</v>
      </c>
      <c r="I2" s="86">
        <v>1</v>
      </c>
      <c r="J2" s="37" t="s">
        <v>366</v>
      </c>
      <c r="K2" s="37" t="s">
        <v>367</v>
      </c>
      <c r="L2" s="37" t="s">
        <v>293</v>
      </c>
      <c r="M2" s="37" t="s">
        <v>219</v>
      </c>
      <c r="N2" s="49" t="s">
        <v>294</v>
      </c>
      <c r="O2" s="49" t="s">
        <v>295</v>
      </c>
      <c r="P2" s="37" t="s">
        <v>368</v>
      </c>
      <c r="Q2" s="47" t="s">
        <v>122</v>
      </c>
      <c r="R2" s="47" t="s">
        <v>122</v>
      </c>
      <c r="S2" s="68">
        <v>2</v>
      </c>
      <c r="T2" s="68">
        <v>1</v>
      </c>
      <c r="U2" s="81"/>
    </row>
  </sheetData>
  <conditionalFormatting sqref="P2">
    <cfRule type="containsText" dxfId="7" priority="3" operator="containsText" text="P3">
      <formula>NOT(ISERROR(SEARCH("P3",P2)))</formula>
    </cfRule>
  </conditionalFormatting>
  <conditionalFormatting sqref="T2">
    <cfRule type="expression" dxfId="6" priority="2">
      <formula>$T2&lt;&gt;$S2</formula>
    </cfRule>
  </conditionalFormatting>
  <conditionalFormatting sqref="C2">
    <cfRule type="cellIs" dxfId="5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"/>
  <sheetViews>
    <sheetView workbookViewId="0">
      <selection activeCell="A15" sqref="A15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8.28515625" bestFit="1" customWidth="1"/>
    <col min="5" max="5" width="29.7109375" bestFit="1" customWidth="1"/>
    <col min="6" max="6" width="19.140625" bestFit="1" customWidth="1"/>
    <col min="7" max="7" width="26.42578125" bestFit="1" customWidth="1"/>
    <col min="8" max="8" width="22.140625" style="56" customWidth="1"/>
  </cols>
  <sheetData>
    <row r="1" spans="1:8" ht="60" x14ac:dyDescent="0.25">
      <c r="A1" s="131"/>
      <c r="B1" s="131"/>
      <c r="C1" s="131"/>
      <c r="D1" s="132"/>
      <c r="E1" s="133"/>
      <c r="F1" s="15" t="s">
        <v>139</v>
      </c>
      <c r="G1" s="15" t="s">
        <v>140</v>
      </c>
      <c r="H1" s="16" t="s">
        <v>181</v>
      </c>
    </row>
    <row r="2" spans="1:8" x14ac:dyDescent="0.25">
      <c r="A2" s="134" t="s">
        <v>0</v>
      </c>
      <c r="B2" s="135" t="s">
        <v>441</v>
      </c>
      <c r="C2" s="135" t="s">
        <v>1</v>
      </c>
      <c r="D2" s="135" t="s">
        <v>442</v>
      </c>
      <c r="E2" s="135" t="s">
        <v>2</v>
      </c>
      <c r="F2" s="137"/>
      <c r="G2" s="137"/>
      <c r="H2" s="81"/>
    </row>
    <row r="3" spans="1:8" x14ac:dyDescent="0.25">
      <c r="A3" s="2">
        <v>130000025</v>
      </c>
      <c r="B3" s="132" t="s">
        <v>443</v>
      </c>
      <c r="C3" s="136">
        <v>43001673</v>
      </c>
      <c r="D3" s="132" t="s">
        <v>7</v>
      </c>
      <c r="E3" s="133" t="s">
        <v>444</v>
      </c>
      <c r="F3" s="138">
        <v>1</v>
      </c>
      <c r="G3" s="138">
        <v>1</v>
      </c>
      <c r="H3" s="88"/>
    </row>
  </sheetData>
  <conditionalFormatting sqref="A2:E3">
    <cfRule type="containsText" dxfId="4" priority="2" operator="containsText" text="P3">
      <formula>NOT(ISERROR(SEARCH("P3",A2)))</formula>
    </cfRule>
  </conditionalFormatting>
  <conditionalFormatting sqref="G2">
    <cfRule type="expression" dxfId="3" priority="1">
      <formula>$T2&lt;&gt;$S2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2"/>
  <sheetViews>
    <sheetView workbookViewId="0">
      <selection activeCell="A10" sqref="A10"/>
    </sheetView>
  </sheetViews>
  <sheetFormatPr baseColWidth="10" defaultRowHeight="15" x14ac:dyDescent="0.25"/>
  <cols>
    <col min="1" max="1" width="27.42578125" bestFit="1" customWidth="1"/>
    <col min="2" max="2" width="47.7109375" customWidth="1"/>
    <col min="3" max="3" width="9.5703125" bestFit="1" customWidth="1"/>
    <col min="4" max="4" width="39" customWidth="1"/>
    <col min="5" max="5" width="16.5703125" bestFit="1" customWidth="1"/>
    <col min="6" max="6" width="8.140625" bestFit="1" customWidth="1"/>
    <col min="7" max="7" width="17" bestFit="1" customWidth="1"/>
    <col min="8" max="8" width="16.5703125" bestFit="1" customWidth="1"/>
    <col min="9" max="11" width="23.140625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6.85546875" bestFit="1" customWidth="1"/>
    <col min="19" max="19" width="12.85546875" bestFit="1" customWidth="1"/>
  </cols>
  <sheetData>
    <row r="1" spans="1:19" ht="60" x14ac:dyDescent="0.25">
      <c r="A1" s="4" t="s">
        <v>0</v>
      </c>
      <c r="B1" s="5" t="s">
        <v>107</v>
      </c>
      <c r="C1" s="5" t="s">
        <v>1</v>
      </c>
      <c r="D1" s="5" t="s">
        <v>108</v>
      </c>
      <c r="E1" s="6" t="s">
        <v>2</v>
      </c>
      <c r="F1" s="6" t="s">
        <v>109</v>
      </c>
      <c r="G1" s="5" t="s">
        <v>110</v>
      </c>
      <c r="H1" s="5" t="s">
        <v>111</v>
      </c>
      <c r="I1" s="7" t="s">
        <v>112</v>
      </c>
      <c r="J1" s="5" t="s">
        <v>113</v>
      </c>
      <c r="K1" s="5" t="s">
        <v>114</v>
      </c>
      <c r="L1" s="5" t="s">
        <v>115</v>
      </c>
      <c r="M1" s="7" t="s">
        <v>116</v>
      </c>
      <c r="N1" s="6" t="s">
        <v>117</v>
      </c>
      <c r="O1" s="6" t="s">
        <v>118</v>
      </c>
      <c r="P1" s="15" t="s">
        <v>139</v>
      </c>
      <c r="Q1" s="15" t="s">
        <v>140</v>
      </c>
      <c r="R1" s="16" t="s">
        <v>141</v>
      </c>
      <c r="S1" s="57" t="s">
        <v>181</v>
      </c>
    </row>
    <row r="2" spans="1:19" ht="30" x14ac:dyDescent="0.25">
      <c r="A2" s="58" t="s">
        <v>199</v>
      </c>
      <c r="B2" s="59" t="s">
        <v>200</v>
      </c>
      <c r="C2" s="60">
        <v>98000073</v>
      </c>
      <c r="D2" s="59" t="s">
        <v>201</v>
      </c>
      <c r="E2" s="61" t="s">
        <v>202</v>
      </c>
      <c r="F2" s="61"/>
      <c r="G2" s="62">
        <v>45231</v>
      </c>
      <c r="H2" s="62">
        <v>45413</v>
      </c>
      <c r="I2" s="61" t="s">
        <v>148</v>
      </c>
      <c r="J2" s="61" t="s">
        <v>149</v>
      </c>
      <c r="K2" s="63" t="s">
        <v>150</v>
      </c>
      <c r="L2" s="63" t="s">
        <v>151</v>
      </c>
      <c r="M2" s="61" t="s">
        <v>152</v>
      </c>
      <c r="N2" s="60" t="s">
        <v>121</v>
      </c>
      <c r="O2" s="60" t="s">
        <v>122</v>
      </c>
      <c r="P2" s="64"/>
      <c r="Q2" s="61"/>
      <c r="R2" s="61"/>
      <c r="S2" s="65"/>
    </row>
  </sheetData>
  <conditionalFormatting sqref="M2">
    <cfRule type="containsText" dxfId="2" priority="3" operator="containsText" text="P3">
      <formula>NOT(ISERROR(SEARCH("P3",M2)))</formula>
    </cfRule>
  </conditionalFormatting>
  <conditionalFormatting sqref="Q2">
    <cfRule type="expression" dxfId="1" priority="2">
      <formula>$Q2&lt;&gt;$P2</formula>
    </cfRule>
  </conditionalFormatting>
  <conditionalFormatting sqref="C2">
    <cfRule type="cellIs" dxfId="0" priority="1" operator="greaterThan">
      <formula>98000000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"/>
  <sheetViews>
    <sheetView topLeftCell="G1" workbookViewId="0">
      <selection activeCell="L16" sqref="L16"/>
    </sheetView>
  </sheetViews>
  <sheetFormatPr baseColWidth="10" defaultRowHeight="15" x14ac:dyDescent="0.25"/>
  <cols>
    <col min="1" max="1" width="27.42578125" bestFit="1" customWidth="1"/>
    <col min="2" max="2" width="39.42578125" bestFit="1" customWidth="1"/>
    <col min="3" max="3" width="9.5703125" bestFit="1" customWidth="1"/>
    <col min="4" max="4" width="25.7109375" bestFit="1" customWidth="1"/>
    <col min="5" max="5" width="18.28515625" bestFit="1" customWidth="1"/>
    <col min="6" max="6" width="29" customWidth="1"/>
    <col min="7" max="7" width="17" bestFit="1" customWidth="1"/>
    <col min="8" max="8" width="16.5703125" bestFit="1" customWidth="1"/>
    <col min="9" max="9" width="26.85546875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32.28515625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51" t="s">
        <v>199</v>
      </c>
      <c r="B2" s="18" t="s">
        <v>220</v>
      </c>
      <c r="C2" s="43">
        <v>43000625</v>
      </c>
      <c r="D2" s="18" t="s">
        <v>221</v>
      </c>
      <c r="E2" t="s">
        <v>202</v>
      </c>
      <c r="F2" s="44"/>
      <c r="G2" s="45">
        <v>43770</v>
      </c>
      <c r="H2" s="45">
        <v>45413</v>
      </c>
      <c r="I2" s="18" t="s">
        <v>148</v>
      </c>
      <c r="J2" s="18" t="s">
        <v>149</v>
      </c>
      <c r="K2" s="46" t="s">
        <v>150</v>
      </c>
      <c r="L2" s="46" t="s">
        <v>151</v>
      </c>
      <c r="M2" s="18" t="s">
        <v>152</v>
      </c>
      <c r="N2" s="43" t="s">
        <v>121</v>
      </c>
      <c r="O2" s="43" t="s">
        <v>122</v>
      </c>
      <c r="P2" s="17"/>
      <c r="Q2" s="17"/>
      <c r="R2" s="18"/>
    </row>
    <row r="3" spans="1:18" x14ac:dyDescent="0.25">
      <c r="A3" s="51" t="s">
        <v>199</v>
      </c>
      <c r="B3" s="18" t="s">
        <v>220</v>
      </c>
      <c r="C3" s="43">
        <v>43001549</v>
      </c>
      <c r="D3" s="18" t="s">
        <v>222</v>
      </c>
      <c r="E3" t="s">
        <v>202</v>
      </c>
      <c r="F3" s="44"/>
      <c r="G3" s="45">
        <v>43770</v>
      </c>
      <c r="H3" s="45">
        <v>45413</v>
      </c>
      <c r="I3" s="18" t="s">
        <v>148</v>
      </c>
      <c r="J3" s="18" t="s">
        <v>149</v>
      </c>
      <c r="K3" s="46" t="s">
        <v>150</v>
      </c>
      <c r="L3" s="46" t="s">
        <v>151</v>
      </c>
      <c r="M3" s="18" t="s">
        <v>152</v>
      </c>
      <c r="N3" s="43" t="s">
        <v>121</v>
      </c>
      <c r="O3" s="43" t="s">
        <v>122</v>
      </c>
      <c r="P3" s="17">
        <v>1</v>
      </c>
      <c r="Q3" s="17">
        <v>1</v>
      </c>
      <c r="R3" s="18" t="s">
        <v>453</v>
      </c>
    </row>
    <row r="4" spans="1:18" x14ac:dyDescent="0.25">
      <c r="A4" s="51" t="s">
        <v>447</v>
      </c>
      <c r="B4" s="126" t="s">
        <v>220</v>
      </c>
      <c r="D4" t="s">
        <v>448</v>
      </c>
      <c r="E4" t="s">
        <v>202</v>
      </c>
      <c r="G4" s="142">
        <v>45231</v>
      </c>
      <c r="H4" s="142">
        <v>45413</v>
      </c>
      <c r="I4" s="126" t="s">
        <v>148</v>
      </c>
      <c r="J4" s="126" t="s">
        <v>149</v>
      </c>
      <c r="K4" s="46" t="s">
        <v>150</v>
      </c>
      <c r="L4" s="46" t="s">
        <v>151</v>
      </c>
      <c r="M4" s="126" t="s">
        <v>152</v>
      </c>
      <c r="N4" s="43" t="s">
        <v>121</v>
      </c>
      <c r="O4" s="43" t="s">
        <v>122</v>
      </c>
      <c r="P4" s="139">
        <v>1</v>
      </c>
      <c r="Q4" s="139">
        <v>1</v>
      </c>
      <c r="R4" s="126"/>
    </row>
  </sheetData>
  <conditionalFormatting sqref="M2:M4">
    <cfRule type="containsText" dxfId="133" priority="3" operator="containsText" text="P3">
      <formula>NOT(ISERROR(SEARCH("P3",M2)))</formula>
    </cfRule>
  </conditionalFormatting>
  <conditionalFormatting sqref="Q2:Q4">
    <cfRule type="expression" dxfId="132" priority="2">
      <formula>$Q2&lt;&gt;$P2</formula>
    </cfRule>
  </conditionalFormatting>
  <conditionalFormatting sqref="C2:C3">
    <cfRule type="cellIs" dxfId="131" priority="1" operator="greaterThan">
      <formula>98000000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5"/>
  <sheetViews>
    <sheetView topLeftCell="L1" workbookViewId="0">
      <selection activeCell="M11" sqref="M11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2.28515625" bestFit="1" customWidth="1"/>
    <col min="6" max="6" width="25.7109375" customWidth="1"/>
    <col min="7" max="7" width="17" bestFit="1" customWidth="1"/>
    <col min="8" max="8" width="16.5703125" bestFit="1" customWidth="1"/>
    <col min="9" max="9" width="32.85546875" customWidth="1"/>
    <col min="10" max="11" width="25.85546875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26.140625" customWidth="1"/>
    <col min="17" max="17" width="36.85546875" customWidth="1"/>
    <col min="18" max="18" width="28.7109375" customWidth="1"/>
  </cols>
  <sheetData>
    <row r="1" spans="1:18" ht="45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2">
        <v>840010987</v>
      </c>
      <c r="B2" s="18" t="s">
        <v>210</v>
      </c>
      <c r="C2" s="43">
        <v>93000575</v>
      </c>
      <c r="D2" s="18" t="s">
        <v>211</v>
      </c>
      <c r="E2" s="18" t="s">
        <v>212</v>
      </c>
      <c r="F2" s="44"/>
      <c r="G2" s="45">
        <v>44136</v>
      </c>
      <c r="H2" s="45">
        <v>45778</v>
      </c>
      <c r="I2" s="18" t="s">
        <v>148</v>
      </c>
      <c r="J2" s="18" t="s">
        <v>149</v>
      </c>
      <c r="K2" s="46" t="s">
        <v>150</v>
      </c>
      <c r="L2" s="46" t="s">
        <v>151</v>
      </c>
      <c r="M2" s="18" t="s">
        <v>152</v>
      </c>
      <c r="N2" s="43" t="s">
        <v>121</v>
      </c>
      <c r="O2" s="43" t="s">
        <v>122</v>
      </c>
      <c r="P2" s="17">
        <v>0</v>
      </c>
      <c r="Q2" s="17"/>
      <c r="R2" s="167" t="s">
        <v>454</v>
      </c>
    </row>
    <row r="3" spans="1:18" x14ac:dyDescent="0.25">
      <c r="A3" s="42">
        <v>840010987</v>
      </c>
      <c r="B3" s="18" t="s">
        <v>210</v>
      </c>
      <c r="C3" s="43">
        <v>93000576</v>
      </c>
      <c r="D3" s="18" t="s">
        <v>213</v>
      </c>
      <c r="E3" s="18" t="s">
        <v>214</v>
      </c>
      <c r="F3" s="44"/>
      <c r="G3" s="45">
        <v>44136</v>
      </c>
      <c r="H3" s="45">
        <v>45778</v>
      </c>
      <c r="I3" s="18" t="s">
        <v>124</v>
      </c>
      <c r="J3" s="18" t="s">
        <v>137</v>
      </c>
      <c r="K3" s="46" t="s">
        <v>150</v>
      </c>
      <c r="L3" s="46" t="s">
        <v>151</v>
      </c>
      <c r="M3" s="18" t="s">
        <v>152</v>
      </c>
      <c r="N3" s="43" t="s">
        <v>121</v>
      </c>
      <c r="O3" s="43" t="s">
        <v>122</v>
      </c>
      <c r="P3" s="17">
        <v>0</v>
      </c>
      <c r="Q3" s="17"/>
      <c r="R3" s="168"/>
    </row>
    <row r="4" spans="1:18" x14ac:dyDescent="0.25">
      <c r="A4" s="42">
        <v>840010987</v>
      </c>
      <c r="B4" s="18" t="s">
        <v>210</v>
      </c>
      <c r="C4" s="43">
        <v>93000746</v>
      </c>
      <c r="D4" s="18" t="s">
        <v>215</v>
      </c>
      <c r="E4" s="18" t="s">
        <v>216</v>
      </c>
      <c r="F4" s="44"/>
      <c r="G4" s="45">
        <v>44501</v>
      </c>
      <c r="H4" s="45">
        <v>46143</v>
      </c>
      <c r="I4" s="18" t="s">
        <v>148</v>
      </c>
      <c r="J4" s="18" t="s">
        <v>149</v>
      </c>
      <c r="K4" s="46" t="s">
        <v>150</v>
      </c>
      <c r="L4" s="46" t="s">
        <v>151</v>
      </c>
      <c r="M4" s="18" t="s">
        <v>152</v>
      </c>
      <c r="N4" s="43" t="s">
        <v>121</v>
      </c>
      <c r="O4" s="43" t="s">
        <v>122</v>
      </c>
      <c r="P4" s="17">
        <v>1</v>
      </c>
      <c r="Q4" s="17"/>
      <c r="R4" s="168"/>
    </row>
    <row r="5" spans="1:18" x14ac:dyDescent="0.25">
      <c r="A5" s="42">
        <v>840010995</v>
      </c>
      <c r="B5" s="18" t="s">
        <v>210</v>
      </c>
      <c r="C5" s="43">
        <v>93000879</v>
      </c>
      <c r="D5" s="18" t="s">
        <v>217</v>
      </c>
      <c r="E5" s="18" t="s">
        <v>218</v>
      </c>
      <c r="F5" s="44"/>
      <c r="G5" s="45">
        <v>44501</v>
      </c>
      <c r="H5" s="45">
        <v>46143</v>
      </c>
      <c r="I5" s="18" t="s">
        <v>148</v>
      </c>
      <c r="J5" s="18" t="s">
        <v>219</v>
      </c>
      <c r="K5" s="46" t="s">
        <v>150</v>
      </c>
      <c r="L5" s="46" t="s">
        <v>151</v>
      </c>
      <c r="M5" s="18" t="s">
        <v>152</v>
      </c>
      <c r="N5" s="43" t="s">
        <v>121</v>
      </c>
      <c r="O5" s="43" t="s">
        <v>122</v>
      </c>
      <c r="P5" s="17">
        <v>0</v>
      </c>
      <c r="Q5" s="17"/>
      <c r="R5" s="169"/>
    </row>
  </sheetData>
  <mergeCells count="1">
    <mergeCell ref="R2:R5"/>
  </mergeCells>
  <conditionalFormatting sqref="M2:M5">
    <cfRule type="containsText" dxfId="130" priority="3" operator="containsText" text="P3">
      <formula>NOT(ISERROR(SEARCH("P3",M2)))</formula>
    </cfRule>
  </conditionalFormatting>
  <conditionalFormatting sqref="Q2:Q5">
    <cfRule type="expression" dxfId="129" priority="2">
      <formula>$Q2&lt;&gt;$P2</formula>
    </cfRule>
  </conditionalFormatting>
  <conditionalFormatting sqref="C2:C5">
    <cfRule type="cellIs" dxfId="128" priority="1" operator="greaterThan">
      <formula>98000000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3"/>
  <sheetViews>
    <sheetView topLeftCell="M1" workbookViewId="0">
      <selection activeCell="P1" sqref="P1:R1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3.42578125" bestFit="1" customWidth="1"/>
    <col min="6" max="6" width="28" customWidth="1"/>
    <col min="7" max="7" width="17" bestFit="1" customWidth="1"/>
    <col min="8" max="8" width="16.5703125" bestFit="1" customWidth="1"/>
    <col min="9" max="9" width="21.42578125" customWidth="1"/>
    <col min="10" max="10" width="19.7109375" bestFit="1" customWidth="1"/>
    <col min="11" max="11" width="10.85546875" bestFit="1" customWidth="1"/>
    <col min="12" max="12" width="22.140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19.140625" bestFit="1" customWidth="1"/>
    <col min="17" max="17" width="26.42578125" bestFit="1" customWidth="1"/>
    <col min="18" max="18" width="24.85546875" customWidth="1"/>
  </cols>
  <sheetData>
    <row r="1" spans="1:18" ht="60" x14ac:dyDescent="0.25">
      <c r="A1" s="19" t="s">
        <v>0</v>
      </c>
      <c r="B1" s="19" t="s">
        <v>107</v>
      </c>
      <c r="C1" s="19" t="s">
        <v>1</v>
      </c>
      <c r="D1" s="19" t="s">
        <v>108</v>
      </c>
      <c r="E1" s="40" t="s">
        <v>2</v>
      </c>
      <c r="F1" s="40" t="s">
        <v>109</v>
      </c>
      <c r="G1" s="19" t="s">
        <v>110</v>
      </c>
      <c r="H1" s="19" t="s">
        <v>111</v>
      </c>
      <c r="I1" s="41" t="s">
        <v>112</v>
      </c>
      <c r="J1" s="19" t="s">
        <v>113</v>
      </c>
      <c r="K1" s="19" t="s">
        <v>114</v>
      </c>
      <c r="L1" s="19" t="s">
        <v>115</v>
      </c>
      <c r="M1" s="41" t="s">
        <v>116</v>
      </c>
      <c r="N1" s="40" t="s">
        <v>117</v>
      </c>
      <c r="O1" s="40" t="s">
        <v>118</v>
      </c>
      <c r="P1" s="15" t="s">
        <v>139</v>
      </c>
      <c r="Q1" s="15" t="s">
        <v>140</v>
      </c>
      <c r="R1" s="16" t="s">
        <v>181</v>
      </c>
    </row>
    <row r="2" spans="1:18" x14ac:dyDescent="0.25">
      <c r="A2" s="47">
        <v>130036742</v>
      </c>
      <c r="B2" s="66" t="s">
        <v>205</v>
      </c>
      <c r="C2" s="47">
        <v>98000078</v>
      </c>
      <c r="D2" s="66" t="s">
        <v>206</v>
      </c>
      <c r="E2" s="37" t="s">
        <v>207</v>
      </c>
      <c r="F2" s="37"/>
      <c r="G2" s="48">
        <v>45231</v>
      </c>
      <c r="H2" s="48">
        <v>45413</v>
      </c>
      <c r="I2" s="37" t="s">
        <v>208</v>
      </c>
      <c r="J2" s="37" t="s">
        <v>149</v>
      </c>
      <c r="K2" s="37" t="s">
        <v>150</v>
      </c>
      <c r="L2" s="37" t="s">
        <v>151</v>
      </c>
      <c r="M2" s="37" t="s">
        <v>209</v>
      </c>
      <c r="N2" s="47" t="s">
        <v>121</v>
      </c>
      <c r="O2" s="47" t="s">
        <v>122</v>
      </c>
      <c r="P2" s="67"/>
      <c r="Q2" s="68"/>
      <c r="R2" s="37"/>
    </row>
    <row r="3" spans="1:18" x14ac:dyDescent="0.25">
      <c r="A3" s="47">
        <v>130036742</v>
      </c>
      <c r="B3" s="66" t="s">
        <v>205</v>
      </c>
      <c r="C3" s="47">
        <v>98000078</v>
      </c>
      <c r="D3" s="66" t="s">
        <v>206</v>
      </c>
      <c r="E3" s="37" t="s">
        <v>207</v>
      </c>
      <c r="F3" s="37"/>
      <c r="G3" s="48">
        <v>45231</v>
      </c>
      <c r="H3" s="48">
        <v>45413</v>
      </c>
      <c r="I3" s="37" t="s">
        <v>148</v>
      </c>
      <c r="J3" s="37" t="s">
        <v>149</v>
      </c>
      <c r="K3" s="37" t="s">
        <v>150</v>
      </c>
      <c r="L3" s="37" t="s">
        <v>151</v>
      </c>
      <c r="M3" s="37" t="s">
        <v>152</v>
      </c>
      <c r="N3" s="47" t="s">
        <v>121</v>
      </c>
      <c r="O3" s="47" t="s">
        <v>122</v>
      </c>
      <c r="P3" s="67"/>
      <c r="Q3" s="68"/>
      <c r="R3" s="69"/>
    </row>
  </sheetData>
  <conditionalFormatting sqref="M2:M3">
    <cfRule type="containsText" dxfId="127" priority="3" operator="containsText" text="P3">
      <formula>NOT(ISERROR(SEARCH("P3",M2)))</formula>
    </cfRule>
  </conditionalFormatting>
  <conditionalFormatting sqref="Q2:Q3">
    <cfRule type="expression" dxfId="126" priority="2">
      <formula>$Q2&lt;&gt;$P2</formula>
    </cfRule>
  </conditionalFormatting>
  <conditionalFormatting sqref="C2:C3">
    <cfRule type="cellIs" dxfId="125" priority="1" operator="greaterThan">
      <formula>98000000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3"/>
  <sheetViews>
    <sheetView topLeftCell="J1" workbookViewId="0">
      <selection activeCell="M14" sqref="M1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1.28515625" bestFit="1" customWidth="1"/>
    <col min="5" max="5" width="29.7109375" bestFit="1" customWidth="1"/>
    <col min="6" max="6" width="21.7109375" customWidth="1"/>
    <col min="7" max="7" width="17" bestFit="1" customWidth="1"/>
    <col min="8" max="8" width="16.5703125" bestFit="1" customWidth="1"/>
    <col min="9" max="9" width="35.85546875" bestFit="1" customWidth="1"/>
    <col min="10" max="10" width="27.140625" bestFit="1" customWidth="1"/>
    <col min="11" max="11" width="10.85546875" bestFit="1" customWidth="1"/>
    <col min="12" max="12" width="18.28515625" bestFit="1" customWidth="1"/>
    <col min="13" max="13" width="28.85546875" bestFit="1" customWidth="1"/>
    <col min="14" max="15" width="4.28515625" bestFit="1" customWidth="1"/>
    <col min="16" max="16" width="19.140625" bestFit="1" customWidth="1"/>
    <col min="17" max="17" width="25.85546875" bestFit="1" customWidth="1"/>
    <col min="18" max="18" width="20" customWidth="1"/>
  </cols>
  <sheetData>
    <row r="1" spans="1:52" ht="60" x14ac:dyDescent="0.25">
      <c r="A1" s="102" t="s">
        <v>0</v>
      </c>
      <c r="B1" s="102" t="s">
        <v>107</v>
      </c>
      <c r="C1" s="102" t="s">
        <v>1</v>
      </c>
      <c r="D1" s="102" t="s">
        <v>108</v>
      </c>
      <c r="E1" s="102" t="s">
        <v>2</v>
      </c>
      <c r="F1" s="102" t="s">
        <v>109</v>
      </c>
      <c r="G1" s="102" t="s">
        <v>110</v>
      </c>
      <c r="H1" s="102" t="s">
        <v>111</v>
      </c>
      <c r="I1" s="102" t="s">
        <v>112</v>
      </c>
      <c r="J1" s="102" t="s">
        <v>113</v>
      </c>
      <c r="K1" s="102" t="s">
        <v>114</v>
      </c>
      <c r="L1" s="102" t="s">
        <v>115</v>
      </c>
      <c r="M1" s="102" t="s">
        <v>116</v>
      </c>
      <c r="N1" s="102" t="s">
        <v>117</v>
      </c>
      <c r="O1" s="102" t="s">
        <v>118</v>
      </c>
      <c r="P1" s="15" t="s">
        <v>139</v>
      </c>
      <c r="Q1" s="15" t="s">
        <v>140</v>
      </c>
      <c r="R1" s="16" t="s">
        <v>181</v>
      </c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8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2" ht="29.25" customHeight="1" x14ac:dyDescent="0.25">
      <c r="A2" s="100"/>
      <c r="B2" s="100" t="s">
        <v>402</v>
      </c>
      <c r="C2" s="100" t="s">
        <v>403</v>
      </c>
      <c r="D2" s="100" t="s">
        <v>402</v>
      </c>
      <c r="E2" s="100" t="s">
        <v>319</v>
      </c>
      <c r="F2" s="100"/>
      <c r="G2" s="101">
        <v>43770</v>
      </c>
      <c r="H2" s="101">
        <v>45413</v>
      </c>
      <c r="I2" s="100" t="s">
        <v>124</v>
      </c>
      <c r="J2" s="100"/>
      <c r="K2" s="100" t="s">
        <v>125</v>
      </c>
      <c r="L2" s="100" t="s">
        <v>126</v>
      </c>
      <c r="M2" s="100" t="s">
        <v>145</v>
      </c>
      <c r="N2" s="100" t="s">
        <v>122</v>
      </c>
      <c r="O2" s="100" t="s">
        <v>122</v>
      </c>
      <c r="P2" s="103">
        <v>2</v>
      </c>
      <c r="Q2" s="103">
        <v>2</v>
      </c>
      <c r="R2" s="100"/>
      <c r="S2" s="97"/>
      <c r="T2" s="97"/>
      <c r="U2" s="99"/>
      <c r="V2" s="99"/>
      <c r="W2" s="97"/>
      <c r="X2" s="97"/>
      <c r="Y2" s="97"/>
      <c r="Z2" s="97"/>
      <c r="AA2" s="97"/>
      <c r="AB2" s="97"/>
      <c r="AC2" s="97"/>
    </row>
    <row r="3" spans="1:52" x14ac:dyDescent="0.25">
      <c r="A3" s="104"/>
      <c r="B3" s="105" t="s">
        <v>74</v>
      </c>
      <c r="C3" s="105" t="s">
        <v>404</v>
      </c>
      <c r="D3" s="105" t="s">
        <v>80</v>
      </c>
      <c r="E3" s="105" t="s">
        <v>319</v>
      </c>
      <c r="F3" s="105"/>
      <c r="G3" s="106">
        <v>43770</v>
      </c>
      <c r="H3" s="106">
        <v>45413</v>
      </c>
      <c r="I3" s="105" t="s">
        <v>124</v>
      </c>
      <c r="J3" s="105" t="s">
        <v>137</v>
      </c>
      <c r="K3" s="105" t="s">
        <v>125</v>
      </c>
      <c r="L3" s="105" t="s">
        <v>126</v>
      </c>
      <c r="M3" s="105" t="s">
        <v>131</v>
      </c>
      <c r="N3" s="105" t="s">
        <v>121</v>
      </c>
      <c r="O3" s="105" t="s">
        <v>122</v>
      </c>
      <c r="P3" s="103">
        <v>1</v>
      </c>
      <c r="Q3" s="103">
        <v>1</v>
      </c>
      <c r="R3" s="10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58</vt:i4>
      </vt:variant>
    </vt:vector>
  </HeadingPairs>
  <TitlesOfParts>
    <vt:vector size="58" baseType="lpstr">
      <vt:lpstr>SANTESUD</vt:lpstr>
      <vt:lpstr>MEDECINE DU MONDE</vt:lpstr>
      <vt:lpstr>villeMlle</vt:lpstr>
      <vt:lpstr>PMI 83</vt:lpstr>
      <vt:lpstr>PMI13</vt:lpstr>
      <vt:lpstr>PMI 04</vt:lpstr>
      <vt:lpstr>PMI 84</vt:lpstr>
      <vt:lpstr>CSAPA SOS SOLIDARITE</vt:lpstr>
      <vt:lpstr>inserm</vt:lpstr>
      <vt:lpstr>UMR 196 INSERM</vt:lpstr>
      <vt:lpstr>QUALISUD</vt:lpstr>
      <vt:lpstr>ST PCE</vt:lpstr>
      <vt:lpstr>dURANCElUBER</vt:lpstr>
      <vt:lpstr>ACADEMIE</vt:lpstr>
      <vt:lpstr>ORS</vt:lpstr>
      <vt:lpstr>ONCOPACA</vt:lpstr>
      <vt:lpstr>MSA</vt:lpstr>
      <vt:lpstr>MEDIPATH</vt:lpstr>
      <vt:lpstr>MDPH83</vt:lpstr>
      <vt:lpstr>MDPH13</vt:lpstr>
      <vt:lpstr>LES SALINS</vt:lpstr>
      <vt:lpstr>LABOSUD</vt:lpstr>
      <vt:lpstr>LAB LABIO</vt:lpstr>
      <vt:lpstr>ALPHABIO</vt:lpstr>
      <vt:lpstr>IRD</vt:lpstr>
      <vt:lpstr>INSERMtIMONE</vt:lpstr>
      <vt:lpstr>synlab</vt:lpstr>
      <vt:lpstr>gims</vt:lpstr>
      <vt:lpstr>GEST 05</vt:lpstr>
      <vt:lpstr>fAC tIMONE</vt:lpstr>
      <vt:lpstr>EXPERTIS</vt:lpstr>
      <vt:lpstr>SNCF</vt:lpstr>
      <vt:lpstr>EFS</vt:lpstr>
      <vt:lpstr>13 horsPMI</vt:lpstr>
      <vt:lpstr>DCNS Toulon</vt:lpstr>
      <vt:lpstr>CRES</vt:lpstr>
      <vt:lpstr>CESPA</vt:lpstr>
      <vt:lpstr>cerballiance</vt:lpstr>
      <vt:lpstr>CentreGestFctPubl</vt:lpstr>
      <vt:lpstr>CMPPU</vt:lpstr>
      <vt:lpstr>FctPublTerr</vt:lpstr>
      <vt:lpstr>centre rech Cardio</vt:lpstr>
      <vt:lpstr>radiothStLouis</vt:lpstr>
      <vt:lpstr>MarinsPompiers</vt:lpstr>
      <vt:lpstr>AST BTP</vt:lpstr>
      <vt:lpstr>AssMal</vt:lpstr>
      <vt:lpstr>intercamps</vt:lpstr>
      <vt:lpstr>ARS PACA</vt:lpstr>
      <vt:lpstr>AIX MRS UNIVERSITE</vt:lpstr>
      <vt:lpstr>AIST84</vt:lpstr>
      <vt:lpstr>AIST83</vt:lpstr>
      <vt:lpstr>AISMT13</vt:lpstr>
      <vt:lpstr>AISMT04</vt:lpstr>
      <vt:lpstr>Airbus</vt:lpstr>
      <vt:lpstr>aff maritimes</vt:lpstr>
      <vt:lpstr>14 antenne prev</vt:lpstr>
      <vt:lpstr>CADARACHE</vt:lpstr>
      <vt:lpstr>CDAH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AUDIFFRED, Caroline (ARS-PACA/DPRS/DRHS)</cp:lastModifiedBy>
  <dcterms:created xsi:type="dcterms:W3CDTF">2022-08-24T09:50:26Z</dcterms:created>
  <dcterms:modified xsi:type="dcterms:W3CDTF">2023-09-15T11:21:31Z</dcterms:modified>
</cp:coreProperties>
</file>