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 tabRatio="878" firstSheet="5" activeTab="11"/>
  </bookViews>
  <sheets>
    <sheet name="ARS PACA DT 06" sheetId="6" r:id="rId1"/>
    <sheet name="COLL CORSE" sheetId="7" r:id="rId2"/>
    <sheet name="CSPA EMERGENCE" sheetId="8" r:id="rId3"/>
    <sheet name="CSPA FONDATION ACTE " sheetId="9" r:id="rId4"/>
    <sheet name="CSPA L'OLIVETTO" sheetId="1" r:id="rId5"/>
    <sheet name="DGA PMI 06" sheetId="10" r:id="rId6"/>
    <sheet name="EHPAD LAURIERS ROSES" sheetId="2" r:id="rId7"/>
    <sheet name="HAD NICE" sheetId="11" r:id="rId8"/>
    <sheet name="LABO ANA CYTO PATH" sheetId="14" r:id="rId9"/>
    <sheet name="MEDIPATH" sheetId="3" r:id="rId10"/>
    <sheet name="RECTORAT NICE" sheetId="16" r:id="rId11"/>
    <sheet name="EFS ST LAURENT DU VAR" sheetId="17" r:id="rId12"/>
    <sheet name="METROPOLE NICE" sheetId="4" r:id="rId13"/>
    <sheet name="SDIS 06" sheetId="5" r:id="rId14"/>
    <sheet name="THALES" sheetId="12" r:id="rId15"/>
    <sheet name="UNIV NICE SOPHIA ANTI" sheetId="13" r:id="rId16"/>
    <sheet name="CENTRE ROSSETI" sheetId="15" r:id="rId17"/>
  </sheets>
  <calcPr calcId="162913"/>
</workbook>
</file>

<file path=xl/calcChain.xml><?xml version="1.0" encoding="utf-8"?>
<calcChain xmlns="http://schemas.openxmlformats.org/spreadsheetml/2006/main">
  <c r="K3" i="17" l="1"/>
  <c r="K4" i="17" s="1"/>
  <c r="K3" i="16" l="1"/>
  <c r="K4" i="16" s="1"/>
  <c r="K6" i="15" l="1"/>
  <c r="K4" i="15"/>
  <c r="K7" i="15" s="1"/>
  <c r="K9" i="10" l="1"/>
  <c r="K7" i="10"/>
  <c r="K5" i="10"/>
  <c r="K3" i="10"/>
  <c r="K10" i="10" s="1"/>
  <c r="K9" i="13" l="1"/>
  <c r="K7" i="13"/>
  <c r="K5" i="13"/>
  <c r="K3" i="13"/>
  <c r="K10" i="13" s="1"/>
  <c r="K5" i="12"/>
  <c r="K3" i="12"/>
  <c r="K6" i="12" s="1"/>
  <c r="K5" i="5"/>
  <c r="K3" i="5"/>
  <c r="K6" i="5" s="1"/>
  <c r="K5" i="4"/>
  <c r="K3" i="4"/>
  <c r="K6" i="4" s="1"/>
  <c r="K5" i="3"/>
  <c r="K3" i="3"/>
  <c r="K4" i="14"/>
  <c r="K3" i="14"/>
  <c r="K5" i="11"/>
  <c r="K3" i="11"/>
  <c r="K6" i="11" s="1"/>
  <c r="K6" i="2"/>
  <c r="K4" i="2"/>
  <c r="K7" i="2" s="1"/>
  <c r="K7" i="1"/>
  <c r="K5" i="1"/>
  <c r="K3" i="1"/>
  <c r="K9" i="9"/>
  <c r="K6" i="9"/>
  <c r="K4" i="9"/>
  <c r="K10" i="9" s="1"/>
  <c r="K12" i="8"/>
  <c r="K10" i="8"/>
  <c r="K8" i="8"/>
  <c r="K6" i="8"/>
  <c r="K3" i="7"/>
  <c r="K4" i="7" s="1"/>
  <c r="K5" i="6"/>
  <c r="K3" i="6"/>
  <c r="K6" i="6" s="1"/>
  <c r="K13" i="8" l="1"/>
  <c r="K6" i="3"/>
  <c r="K8" i="1"/>
</calcChain>
</file>

<file path=xl/sharedStrings.xml><?xml version="1.0" encoding="utf-8"?>
<sst xmlns="http://schemas.openxmlformats.org/spreadsheetml/2006/main" count="515" uniqueCount="114">
  <si>
    <t>Numéro (FINESS/RPPS/SIRET)</t>
  </si>
  <si>
    <t>Nom (établissement/praticien/autre)</t>
  </si>
  <si>
    <t>N° terrain</t>
  </si>
  <si>
    <t>Nom du terrain de stage</t>
  </si>
  <si>
    <t>Responsable du terrain de stage</t>
  </si>
  <si>
    <t>Mail responsable terrain de stage</t>
  </si>
  <si>
    <t>Premier semestre</t>
  </si>
  <si>
    <t>Dernier semestre</t>
  </si>
  <si>
    <t>Type de terrain de stage</t>
  </si>
  <si>
    <t>Spécialité(s) d'appel + Phase(s)</t>
  </si>
  <si>
    <t>Précisions éventuelles</t>
  </si>
  <si>
    <t xml:space="preserve">Pour la PSY Descriptif du poste </t>
  </si>
  <si>
    <t>CSAPA L OLIVETTO</t>
  </si>
  <si>
    <t>CSAPA</t>
  </si>
  <si>
    <t>Mme LEGROS  NATHALIE</t>
  </si>
  <si>
    <t>Autre Organisme</t>
  </si>
  <si>
    <t>M15 - Médecine générale (P1/P2)</t>
  </si>
  <si>
    <t xml:space="preserve"> M27 - Psychiatrie (P1/P2)</t>
  </si>
  <si>
    <t>Total général</t>
  </si>
  <si>
    <t>SSR-EHPAD LES LAURIERS ROSES</t>
  </si>
  <si>
    <t>SSR -EHPAD LES LAURIERS ROSES</t>
  </si>
  <si>
    <t xml:space="preserve">M15 - Médecine générale (P2) </t>
  </si>
  <si>
    <t>MEDIPATH MOUGINS</t>
  </si>
  <si>
    <t>Mme ALBERTINI ANNE-FLORE</t>
  </si>
  <si>
    <t xml:space="preserve">M02 - Anat. cyto. path (P2) </t>
  </si>
  <si>
    <t>METROPOLE NICE COTE D'AZUR</t>
  </si>
  <si>
    <t>SERVICE MEDECINE PREVENTIVE NCA ET V.D</t>
  </si>
  <si>
    <t>Mme TIBI CHRISTINE</t>
  </si>
  <si>
    <t xml:space="preserve">M14 - Médecine et santé (P1/P2) </t>
  </si>
  <si>
    <t xml:space="preserve">SERVICE DEPARTEMENTALD'INCENDIE ET DE </t>
  </si>
  <si>
    <t>SERVICE DE SANTE ET DE SECOURS MEDICAL</t>
  </si>
  <si>
    <t>M. STEVE JEAN-MARIE</t>
  </si>
  <si>
    <t>ARS PACA - DT 06</t>
  </si>
  <si>
    <t>SANTE PUBLIQUE</t>
  </si>
  <si>
    <t>M. GUIVARCH POL-HENRI</t>
  </si>
  <si>
    <t xml:space="preserve">M30 - Santé Publique (P1/P2) </t>
  </si>
  <si>
    <t>COLLECTIVITE DE CORSE</t>
  </si>
  <si>
    <t>PMI Bastia</t>
  </si>
  <si>
    <t>CSAPA EMERGENCE</t>
  </si>
  <si>
    <t>ADDICTOLOGIE</t>
  </si>
  <si>
    <t>M. NOUCHI JEAN</t>
  </si>
  <si>
    <t>M15 - Médecine générale (P2)</t>
  </si>
  <si>
    <t>M14 - Médecine et santé (P2)</t>
  </si>
  <si>
    <t>CSAPA FONDATION ACTES</t>
  </si>
  <si>
    <t>F01 - FST</t>
  </si>
  <si>
    <t>DGA DEVELOPPEMENT DES SOLIDARITEHUMAIN</t>
  </si>
  <si>
    <t>SERVICE DEPARTEMENTAL PROTECTION MATER</t>
  </si>
  <si>
    <t>Mme DURANT MAI-LY</t>
  </si>
  <si>
    <t>M30 - Santé Publique (P2)</t>
  </si>
  <si>
    <t>DGA DEVELOPPEMENT DES SOLIDARITES HUMA</t>
  </si>
  <si>
    <t>EPIDEMIOLOGIE ENFANCE FAMILLE JEUNESSE</t>
  </si>
  <si>
    <t>Mme DURANT MAI-LY D</t>
  </si>
  <si>
    <t>HAD NICE et REGION</t>
  </si>
  <si>
    <t>HAD NICE ET REGION</t>
  </si>
  <si>
    <t>Mme DELEMARRE ELISABETH</t>
  </si>
  <si>
    <t>THALES</t>
  </si>
  <si>
    <t>MEDECINE DU TRAVAIL</t>
  </si>
  <si>
    <t>Mme JAWORSKI FABIENNE</t>
  </si>
  <si>
    <t xml:space="preserve">M14 - Médecine et santé (P2) </t>
  </si>
  <si>
    <t>UNIVERSITE DE NICESOPHIA ANTIPOLIS</t>
  </si>
  <si>
    <t>SERVICE DE MEDECINE PREVENTIVE DES PER</t>
  </si>
  <si>
    <t>Mme REBOUILLAT CARINE</t>
  </si>
  <si>
    <t>SUMPPS - SERV. UNIV. MEDECINE PREVENTI</t>
  </si>
  <si>
    <t>LABORATOIRE D'ANATOMIE CYTOLOGIE PATHO</t>
  </si>
  <si>
    <t>CABINET D'ANATOMO-CYTOPATHOLOGIE</t>
  </si>
  <si>
    <t>Mme CARAYON/LALLEMAND Marie-Jeanne</t>
  </si>
  <si>
    <t>jeannoudoc@aol.com ; teresa.namouni@groupe-sos.org</t>
  </si>
  <si>
    <t>e.delemarre@hadnice.fr</t>
  </si>
  <si>
    <t>af.albertini@medipath.fr</t>
  </si>
  <si>
    <r>
      <rPr>
        <strike/>
        <sz val="11"/>
        <rFont val="Calibri"/>
        <family val="2"/>
        <scheme val="minor"/>
      </rPr>
      <t>M. SAPIR JOEL</t>
    </r>
    <r>
      <rPr>
        <sz val="11"/>
        <rFont val="Calibri"/>
        <family val="2"/>
        <scheme val="minor"/>
      </rPr>
      <t>/Mme MAGNAN Nathalia</t>
    </r>
  </si>
  <si>
    <t>AR - Ancien Régime</t>
  </si>
  <si>
    <t>Total AR - Ancien Régime</t>
  </si>
  <si>
    <t xml:space="preserve">Total M30 - Santé Publique (P1/P2) </t>
  </si>
  <si>
    <t xml:space="preserve">Total M15 - Médecine générale (P2) </t>
  </si>
  <si>
    <t>Total M15 - Médecine générale (P2)</t>
  </si>
  <si>
    <t>Total M14 - Médecine et santé (P2)</t>
  </si>
  <si>
    <t>Total F01 - FST</t>
  </si>
  <si>
    <t>Total M15 - Médecine générale (P1/P2)</t>
  </si>
  <si>
    <t>Total  M27 - Psychiatrie (P1/P2)</t>
  </si>
  <si>
    <t>Total M30 - Santé Publique (P2)</t>
  </si>
  <si>
    <t xml:space="preserve">Total M02 - Anat. cyto. path (P2) </t>
  </si>
  <si>
    <t xml:space="preserve">Total M14 - Médecine et santé (P1/P2) </t>
  </si>
  <si>
    <t xml:space="preserve">Total M14 - Médecine et santé (P2) </t>
  </si>
  <si>
    <t>Mme MICHELANGELI Marie Pierre</t>
  </si>
  <si>
    <t>SEMESTRE MAI 23
Demande de poste P1 P2 AR</t>
  </si>
  <si>
    <t>CENTRE DE SANTE MEDICAL ROSSETTI</t>
  </si>
  <si>
    <t>Institut d'Education motrice</t>
  </si>
  <si>
    <t>M. FLAMBART JEAN-PIERRE</t>
  </si>
  <si>
    <t>MED.PHYS.&amp; READAP</t>
  </si>
  <si>
    <t>MEDECINE PHYSIQUE</t>
  </si>
  <si>
    <t xml:space="preserve">M20 - MEDECINE PHYSIQUE (P1/P2) </t>
  </si>
  <si>
    <t xml:space="preserve">M20 - MEDECINE PHYSIQUE (P3) </t>
  </si>
  <si>
    <t xml:space="preserve">Total M20 - MEDECINE PHYSIQUE (P1/P2) </t>
  </si>
  <si>
    <t xml:space="preserve">Total M20 - MEDECINE PHYSIQUE (P3) </t>
  </si>
  <si>
    <t>marie-pierre.michelangeli@isula.corsica</t>
  </si>
  <si>
    <t>M. OZENDA GUILLAUME</t>
  </si>
  <si>
    <t>g.ozenda@fondationdenice.org</t>
  </si>
  <si>
    <t>A CONFIRMER</t>
  </si>
  <si>
    <t>mldurant@departement06.fr</t>
  </si>
  <si>
    <t>1 pédiatre + 1 gynéco</t>
  </si>
  <si>
    <t>fabienne.jaworski@thalesgroup.com; magali.giuge@thalesaleniaspace.com</t>
  </si>
  <si>
    <t>le contact sur place est Dr Magali GIUGE</t>
  </si>
  <si>
    <t>Rectorat de l'Académie de Nice</t>
  </si>
  <si>
    <t>Education Nationale</t>
  </si>
  <si>
    <t>Dr Pascale LEGRAND</t>
  </si>
  <si>
    <t>M30 - Santé publique</t>
  </si>
  <si>
    <t>Total M30 -  M30 - Santé publique</t>
  </si>
  <si>
    <t>Santé Publique</t>
  </si>
  <si>
    <t>ETABLISSEMENT FRANCAIS DU SANG PACA CORSE</t>
  </si>
  <si>
    <t>LABORATOIRE IH DELIVRANCE EFS PACA CORSE - SITE SAINT LAURENT DU VAR</t>
  </si>
  <si>
    <t>Julia GOUVITSOS</t>
  </si>
  <si>
    <t>Biologie médicale</t>
  </si>
  <si>
    <t>Biologie médicale (P2)</t>
  </si>
  <si>
    <t>Total Biologie médicale (P2)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</si>
</sst>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C]General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rgb="FF000000"/>
      <name val="Calibri"/>
      <family val="2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trike/>
      <sz val="11"/>
      <name val="Calibri"/>
      <family val="2"/>
      <scheme val="minor"/>
    </font>
    <font>
      <u/>
      <sz val="11"/>
      <name val="Calibri"/>
      <family val="2"/>
      <scheme val="minor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8" borderId="0" applyNumberFormat="0" applyBorder="0" applyAlignment="0" applyProtection="0"/>
    <xf numFmtId="0" fontId="17" fillId="39" borderId="0" applyNumberFormat="0" applyBorder="0" applyAlignment="0" applyProtection="0"/>
    <xf numFmtId="0" fontId="19" fillId="8" borderId="8" applyNumberFormat="0" applyFont="0" applyAlignment="0" applyProtection="0"/>
    <xf numFmtId="164" fontId="21" fillId="0" borderId="0"/>
    <xf numFmtId="0" fontId="20" fillId="0" borderId="0"/>
    <xf numFmtId="0" fontId="23" fillId="0" borderId="0" applyNumberFormat="0" applyFill="0" applyBorder="0" applyAlignment="0" applyProtection="0"/>
  </cellStyleXfs>
  <cellXfs count="93">
    <xf numFmtId="0" fontId="0" fillId="0" borderId="0" xfId="0"/>
    <xf numFmtId="0" fontId="22" fillId="41" borderId="10" xfId="0" applyFont="1" applyFill="1" applyBorder="1"/>
    <xf numFmtId="0" fontId="18" fillId="41" borderId="10" xfId="0" applyFont="1" applyFill="1" applyBorder="1" applyAlignment="1">
      <alignment horizontal="center"/>
    </xf>
    <xf numFmtId="0" fontId="18" fillId="40" borderId="10" xfId="0" applyFont="1" applyFill="1" applyBorder="1" applyAlignment="1">
      <alignment horizontal="center" vertical="center"/>
    </xf>
    <xf numFmtId="0" fontId="18" fillId="40" borderId="10" xfId="0" applyFont="1" applyFill="1" applyBorder="1" applyAlignment="1">
      <alignment horizontal="center" vertical="center"/>
    </xf>
    <xf numFmtId="0" fontId="18" fillId="40" borderId="10" xfId="0" applyFont="1" applyFill="1" applyBorder="1" applyAlignment="1">
      <alignment horizontal="center" vertical="center"/>
    </xf>
    <xf numFmtId="0" fontId="18" fillId="40" borderId="10" xfId="0" applyFont="1" applyFill="1" applyBorder="1" applyAlignment="1">
      <alignment horizontal="center" vertical="center"/>
    </xf>
    <xf numFmtId="0" fontId="18" fillId="40" borderId="10" xfId="0" applyFont="1" applyFill="1" applyBorder="1" applyAlignment="1">
      <alignment horizontal="center" vertical="center"/>
    </xf>
    <xf numFmtId="0" fontId="18" fillId="40" borderId="10" xfId="0" applyFont="1" applyFill="1" applyBorder="1" applyAlignment="1">
      <alignment horizontal="center" vertical="center"/>
    </xf>
    <xf numFmtId="0" fontId="18" fillId="41" borderId="10" xfId="0" applyFont="1" applyFill="1" applyBorder="1"/>
    <xf numFmtId="0" fontId="18" fillId="40" borderId="10" xfId="0" applyFont="1" applyFill="1" applyBorder="1" applyAlignment="1">
      <alignment horizontal="center" vertical="center"/>
    </xf>
    <xf numFmtId="17" fontId="18" fillId="41" borderId="10" xfId="0" applyNumberFormat="1" applyFont="1" applyFill="1" applyBorder="1" applyAlignment="1">
      <alignment horizontal="center"/>
    </xf>
    <xf numFmtId="0" fontId="18" fillId="0" borderId="10" xfId="0" applyFont="1" applyFill="1" applyBorder="1"/>
    <xf numFmtId="0" fontId="18" fillId="0" borderId="10" xfId="0" applyFont="1" applyFill="1" applyBorder="1" applyAlignment="1">
      <alignment horizontal="center"/>
    </xf>
    <xf numFmtId="17" fontId="18" fillId="0" borderId="10" xfId="0" applyNumberFormat="1" applyFont="1" applyFill="1" applyBorder="1" applyAlignment="1">
      <alignment horizontal="center"/>
    </xf>
    <xf numFmtId="0" fontId="18" fillId="40" borderId="10" xfId="0" applyFont="1" applyFill="1" applyBorder="1" applyAlignment="1">
      <alignment horizontal="center" vertical="center"/>
    </xf>
    <xf numFmtId="0" fontId="18" fillId="40" borderId="10" xfId="0" applyFont="1" applyFill="1" applyBorder="1" applyAlignment="1">
      <alignment horizontal="center" vertical="center"/>
    </xf>
    <xf numFmtId="0" fontId="18" fillId="40" borderId="10" xfId="0" applyFont="1" applyFill="1" applyBorder="1" applyAlignment="1">
      <alignment horizontal="center" vertical="center"/>
    </xf>
    <xf numFmtId="0" fontId="0" fillId="0" borderId="0" xfId="0"/>
    <xf numFmtId="0" fontId="18" fillId="40" borderId="10" xfId="0" applyFont="1" applyFill="1" applyBorder="1" applyAlignment="1">
      <alignment horizontal="center" vertical="center"/>
    </xf>
    <xf numFmtId="0" fontId="16" fillId="40" borderId="10" xfId="0" applyFont="1" applyFill="1" applyBorder="1" applyAlignment="1" applyProtection="1">
      <alignment horizontal="center" vertical="center" wrapText="1"/>
      <protection locked="0"/>
    </xf>
    <xf numFmtId="0" fontId="0" fillId="41" borderId="10" xfId="0" applyFill="1" applyBorder="1" applyAlignment="1">
      <alignment wrapText="1"/>
    </xf>
    <xf numFmtId="0" fontId="0" fillId="0" borderId="10" xfId="0" applyFill="1" applyBorder="1" applyAlignment="1">
      <alignment wrapText="1"/>
    </xf>
    <xf numFmtId="17" fontId="16" fillId="41" borderId="10" xfId="0" applyNumberFormat="1" applyFont="1" applyFill="1" applyBorder="1" applyAlignment="1">
      <alignment horizontal="center"/>
    </xf>
    <xf numFmtId="17" fontId="16" fillId="0" borderId="10" xfId="0" applyNumberFormat="1" applyFont="1" applyFill="1" applyBorder="1" applyAlignment="1">
      <alignment horizontal="center"/>
    </xf>
    <xf numFmtId="0" fontId="0" fillId="41" borderId="10" xfId="0" applyFill="1" applyBorder="1" applyAlignment="1">
      <alignment horizontal="center"/>
    </xf>
    <xf numFmtId="0" fontId="0" fillId="0" borderId="10" xfId="0" applyFont="1" applyFill="1" applyBorder="1"/>
    <xf numFmtId="0" fontId="0" fillId="41" borderId="10" xfId="0" applyFill="1" applyBorder="1"/>
    <xf numFmtId="0" fontId="16" fillId="41" borderId="10" xfId="0" applyFont="1" applyFill="1" applyBorder="1"/>
    <xf numFmtId="17" fontId="0" fillId="41" borderId="10" xfId="0" applyNumberFormat="1" applyFill="1" applyBorder="1" applyAlignment="1">
      <alignment horizontal="center"/>
    </xf>
    <xf numFmtId="1" fontId="0" fillId="41" borderId="10" xfId="0" applyNumberFormat="1" applyFill="1" applyBorder="1" applyAlignment="1">
      <alignment horizontal="center"/>
    </xf>
    <xf numFmtId="0" fontId="0" fillId="0" borderId="10" xfId="0" applyFill="1" applyBorder="1"/>
    <xf numFmtId="0" fontId="0" fillId="0" borderId="10" xfId="0" applyFill="1" applyBorder="1" applyAlignment="1">
      <alignment horizontal="center"/>
    </xf>
    <xf numFmtId="17" fontId="0" fillId="0" borderId="10" xfId="0" applyNumberFormat="1" applyFill="1" applyBorder="1" applyAlignment="1">
      <alignment horizontal="center"/>
    </xf>
    <xf numFmtId="1" fontId="0" fillId="0" borderId="10" xfId="0" applyNumberFormat="1" applyFill="1" applyBorder="1" applyAlignment="1">
      <alignment horizontal="center"/>
    </xf>
    <xf numFmtId="0" fontId="18" fillId="0" borderId="10" xfId="0" applyFont="1" applyFill="1" applyBorder="1" applyAlignment="1">
      <alignment wrapText="1"/>
    </xf>
    <xf numFmtId="0" fontId="16" fillId="42" borderId="10" xfId="0" applyFont="1" applyFill="1" applyBorder="1" applyAlignment="1" applyProtection="1">
      <alignment horizontal="center" vertical="center"/>
      <protection locked="0"/>
    </xf>
    <xf numFmtId="0" fontId="0" fillId="42" borderId="10" xfId="0" applyFill="1" applyBorder="1"/>
    <xf numFmtId="0" fontId="18" fillId="42" borderId="10" xfId="0" applyFont="1" applyFill="1" applyBorder="1"/>
    <xf numFmtId="0" fontId="0" fillId="42" borderId="10" xfId="0" applyFill="1" applyBorder="1" applyAlignment="1">
      <alignment wrapText="1"/>
    </xf>
    <xf numFmtId="0" fontId="22" fillId="42" borderId="10" xfId="0" applyFont="1" applyFill="1" applyBorder="1" applyAlignment="1" applyProtection="1">
      <alignment horizontal="center" vertical="center"/>
      <protection locked="0"/>
    </xf>
    <xf numFmtId="0" fontId="25" fillId="42" borderId="10" xfId="53" applyFont="1" applyFill="1" applyBorder="1"/>
    <xf numFmtId="0" fontId="23" fillId="42" borderId="10" xfId="53" applyFill="1" applyBorder="1"/>
    <xf numFmtId="0" fontId="16" fillId="43" borderId="10" xfId="0" applyFont="1" applyFill="1" applyBorder="1" applyAlignment="1" applyProtection="1">
      <alignment horizontal="center" vertical="center" wrapText="1"/>
      <protection locked="0"/>
    </xf>
    <xf numFmtId="17" fontId="0" fillId="0" borderId="10" xfId="0" applyNumberFormat="1" applyFont="1" applyFill="1" applyBorder="1" applyAlignment="1">
      <alignment horizontal="center"/>
    </xf>
    <xf numFmtId="17" fontId="0" fillId="41" borderId="10" xfId="0" applyNumberFormat="1" applyFont="1" applyFill="1" applyBorder="1" applyAlignment="1">
      <alignment horizontal="center"/>
    </xf>
    <xf numFmtId="0" fontId="0" fillId="43" borderId="10" xfId="0" applyFill="1" applyBorder="1"/>
    <xf numFmtId="0" fontId="0" fillId="0" borderId="10" xfId="0" applyBorder="1"/>
    <xf numFmtId="0" fontId="0" fillId="0" borderId="11" xfId="0" applyFill="1" applyBorder="1" applyAlignment="1">
      <alignment horizontal="center"/>
    </xf>
    <xf numFmtId="0" fontId="0" fillId="0" borderId="11" xfId="0" applyFill="1" applyBorder="1"/>
    <xf numFmtId="0" fontId="0" fillId="42" borderId="11" xfId="0" applyFill="1" applyBorder="1"/>
    <xf numFmtId="17" fontId="0" fillId="0" borderId="11" xfId="0" applyNumberFormat="1" applyFill="1" applyBorder="1" applyAlignment="1">
      <alignment horizontal="center"/>
    </xf>
    <xf numFmtId="0" fontId="0" fillId="0" borderId="11" xfId="0" applyFont="1" applyFill="1" applyBorder="1"/>
    <xf numFmtId="0" fontId="0" fillId="0" borderId="11" xfId="0" applyBorder="1"/>
    <xf numFmtId="0" fontId="0" fillId="43" borderId="11" xfId="0" applyFill="1" applyBorder="1"/>
    <xf numFmtId="0" fontId="18" fillId="41" borderId="10" xfId="0" applyFont="1" applyFill="1" applyBorder="1" applyAlignment="1">
      <alignment wrapText="1"/>
    </xf>
    <xf numFmtId="0" fontId="25" fillId="41" borderId="10" xfId="53" applyFont="1" applyFill="1" applyBorder="1"/>
    <xf numFmtId="0" fontId="23" fillId="41" borderId="10" xfId="53" applyFill="1" applyBorder="1"/>
    <xf numFmtId="17" fontId="16" fillId="41" borderId="10" xfId="0" applyNumberFormat="1" applyFont="1" applyFill="1" applyBorder="1"/>
    <xf numFmtId="0" fontId="0" fillId="0" borderId="12" xfId="0" applyFill="1" applyBorder="1" applyAlignment="1">
      <alignment horizontal="center"/>
    </xf>
    <xf numFmtId="0" fontId="0" fillId="0" borderId="12" xfId="0" applyFill="1" applyBorder="1"/>
    <xf numFmtId="0" fontId="0" fillId="42" borderId="12" xfId="0" applyFill="1" applyBorder="1"/>
    <xf numFmtId="0" fontId="0" fillId="0" borderId="13" xfId="0" applyFill="1" applyBorder="1"/>
    <xf numFmtId="0" fontId="0" fillId="42" borderId="13" xfId="0" applyFill="1" applyBorder="1"/>
    <xf numFmtId="0" fontId="18" fillId="40" borderId="12" xfId="0" applyFont="1" applyFill="1" applyBorder="1" applyAlignment="1">
      <alignment horizontal="center" vertical="center"/>
    </xf>
    <xf numFmtId="0" fontId="16" fillId="42" borderId="12" xfId="0" applyFont="1" applyFill="1" applyBorder="1" applyAlignment="1" applyProtection="1">
      <alignment horizontal="center" vertical="center"/>
      <protection locked="0"/>
    </xf>
    <xf numFmtId="0" fontId="16" fillId="40" borderId="12" xfId="0" applyFont="1" applyFill="1" applyBorder="1" applyAlignment="1" applyProtection="1">
      <alignment horizontal="center" vertical="center" wrapText="1"/>
      <protection locked="0"/>
    </xf>
    <xf numFmtId="17" fontId="16" fillId="0" borderId="12" xfId="0" applyNumberFormat="1" applyFont="1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17" fontId="16" fillId="0" borderId="13" xfId="0" applyNumberFormat="1" applyFont="1" applyFill="1" applyBorder="1" applyAlignment="1">
      <alignment horizontal="center"/>
    </xf>
    <xf numFmtId="0" fontId="18" fillId="0" borderId="0" xfId="0" applyFont="1" applyFill="1"/>
    <xf numFmtId="0" fontId="18" fillId="43" borderId="10" xfId="0" applyFont="1" applyFill="1" applyBorder="1"/>
    <xf numFmtId="1" fontId="16" fillId="41" borderId="10" xfId="0" applyNumberFormat="1" applyFont="1" applyFill="1" applyBorder="1"/>
    <xf numFmtId="0" fontId="18" fillId="41" borderId="10" xfId="0" applyFont="1" applyFill="1" applyBorder="1"/>
    <xf numFmtId="0" fontId="0" fillId="41" borderId="10" xfId="0" applyFill="1" applyBorder="1"/>
    <xf numFmtId="17" fontId="0" fillId="41" borderId="10" xfId="0" applyNumberFormat="1" applyFill="1" applyBorder="1" applyAlignment="1">
      <alignment horizontal="center"/>
    </xf>
    <xf numFmtId="1" fontId="0" fillId="41" borderId="10" xfId="0" applyNumberFormat="1" applyFill="1" applyBorder="1" applyAlignment="1">
      <alignment horizontal="center"/>
    </xf>
    <xf numFmtId="0" fontId="23" fillId="42" borderId="10" xfId="53" applyFill="1" applyBorder="1"/>
    <xf numFmtId="0" fontId="0" fillId="0" borderId="10" xfId="0" applyFill="1" applyBorder="1" applyAlignment="1">
      <alignment wrapText="1"/>
    </xf>
    <xf numFmtId="0" fontId="23" fillId="42" borderId="10" xfId="53" applyFill="1" applyBorder="1" applyAlignment="1">
      <alignment wrapText="1"/>
    </xf>
    <xf numFmtId="0" fontId="0" fillId="0" borderId="10" xfId="0" applyFill="1" applyBorder="1"/>
    <xf numFmtId="0" fontId="23" fillId="42" borderId="10" xfId="53" applyFill="1" applyBorder="1" applyAlignment="1">
      <alignment horizontal="center"/>
    </xf>
    <xf numFmtId="0" fontId="0" fillId="42" borderId="10" xfId="0" applyFill="1" applyBorder="1"/>
    <xf numFmtId="0" fontId="0" fillId="0" borderId="10" xfId="0" applyBorder="1"/>
    <xf numFmtId="0" fontId="18" fillId="0" borderId="10" xfId="0" applyFont="1" applyFill="1" applyBorder="1"/>
    <xf numFmtId="0" fontId="18" fillId="0" borderId="10" xfId="0" applyFont="1" applyFill="1" applyBorder="1"/>
    <xf numFmtId="0" fontId="18" fillId="0" borderId="10" xfId="0" applyFont="1" applyFill="1" applyBorder="1"/>
    <xf numFmtId="0" fontId="18" fillId="0" borderId="10" xfId="0" applyFont="1" applyFill="1" applyBorder="1"/>
    <xf numFmtId="0" fontId="18" fillId="0" borderId="10" xfId="0" applyFont="1" applyFill="1" applyBorder="1"/>
    <xf numFmtId="0" fontId="18" fillId="0" borderId="10" xfId="0" applyFont="1" applyFill="1" applyBorder="1"/>
    <xf numFmtId="0" fontId="18" fillId="0" borderId="10" xfId="0" applyFont="1" applyFill="1" applyBorder="1"/>
    <xf numFmtId="0" fontId="18" fillId="0" borderId="10" xfId="0" applyFont="1" applyFill="1" applyBorder="1"/>
    <xf numFmtId="0" fontId="18" fillId="0" borderId="10" xfId="0" applyFont="1" applyFill="1" applyBorder="1"/>
  </cellXfs>
  <cellStyles count="54">
    <cellStyle name="20 % - Accent1" xfId="19" builtinId="30" customBuiltin="1"/>
    <cellStyle name="20 % - Accent1 2" xfId="42"/>
    <cellStyle name="20 % - Accent2" xfId="23" builtinId="34" customBuiltin="1"/>
    <cellStyle name="20 % - Accent2 2" xfId="43"/>
    <cellStyle name="20 % - Accent3" xfId="27" builtinId="38" customBuiltin="1"/>
    <cellStyle name="20 % - Accent3 2" xfId="44"/>
    <cellStyle name="20 % - Accent4" xfId="31" builtinId="42" customBuiltin="1"/>
    <cellStyle name="20 % - Accent4 2" xfId="45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3 2" xfId="46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3 2" xfId="47"/>
    <cellStyle name="60 % - Accent4" xfId="33" builtinId="44" customBuiltin="1"/>
    <cellStyle name="60 % - Accent4 2" xfId="48"/>
    <cellStyle name="60 % - Accent5" xfId="37" builtinId="48" customBuiltin="1"/>
    <cellStyle name="60 % - Accent6" xfId="41" builtinId="52" customBuiltin="1"/>
    <cellStyle name="60 % - Accent6 2" xfId="49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Commentaire 2" xfId="50"/>
    <cellStyle name="Entrée" xfId="9" builtinId="20" customBuiltin="1"/>
    <cellStyle name="Excel Built-in Normal" xfId="51"/>
    <cellStyle name="Insatisfaisant" xfId="7" builtinId="27" customBuiltin="1"/>
    <cellStyle name="Lien hypertexte" xfId="53" builtinId="8"/>
    <cellStyle name="Neutre" xfId="8" builtinId="28" customBuiltin="1"/>
    <cellStyle name="Normal" xfId="0" builtinId="0"/>
    <cellStyle name="Normal 4" xfId="52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hyperlink" Target="mailto:af.albertini@medipath.fr" TargetMode="External"/><Relationship Id="rId1" Type="http://schemas.openxmlformats.org/officeDocument/2006/relationships/hyperlink" Target="mailto:af.albertini@medipath.fr" TargetMode="Externa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marie-pierre.michelangeli@isula.corsica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g.ozenda@fondationdenice.org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mailto:mldurant@departement06.fr" TargetMode="External"/><Relationship Id="rId2" Type="http://schemas.openxmlformats.org/officeDocument/2006/relationships/hyperlink" Target="mailto:mldurant@departement06.fr" TargetMode="External"/><Relationship Id="rId1" Type="http://schemas.openxmlformats.org/officeDocument/2006/relationships/hyperlink" Target="mailto:mldurant@departement06.fr" TargetMode="External"/><Relationship Id="rId4" Type="http://schemas.openxmlformats.org/officeDocument/2006/relationships/hyperlink" Target="mailto:mldurant@departement06.fr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mailto:e.delemarre@hadnice.fr" TargetMode="External"/><Relationship Id="rId1" Type="http://schemas.openxmlformats.org/officeDocument/2006/relationships/hyperlink" Target="mailto:e.delemarre@hadnice.fr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"/>
  <sheetViews>
    <sheetView topLeftCell="E1" zoomScale="80" zoomScaleNormal="80" workbookViewId="0">
      <selection activeCell="B17" sqref="B17"/>
    </sheetView>
  </sheetViews>
  <sheetFormatPr baseColWidth="10" defaultRowHeight="15" outlineLevelRow="2" x14ac:dyDescent="0.25"/>
  <cols>
    <col min="1" max="1" width="27.42578125" bestFit="1" customWidth="1"/>
    <col min="2" max="2" width="34.7109375" bestFit="1" customWidth="1"/>
    <col min="3" max="3" width="9.5703125" bestFit="1" customWidth="1"/>
    <col min="4" max="4" width="22.5703125" bestFit="1" customWidth="1"/>
    <col min="5" max="5" width="29.7109375" bestFit="1" customWidth="1"/>
    <col min="6" max="6" width="31" bestFit="1" customWidth="1"/>
    <col min="7" max="7" width="17" bestFit="1" customWidth="1"/>
    <col min="8" max="8" width="16.5703125" bestFit="1" customWidth="1"/>
    <col min="9" max="9" width="22.5703125" bestFit="1" customWidth="1"/>
    <col min="10" max="10" width="28.85546875" bestFit="1" customWidth="1"/>
    <col min="11" max="13" width="26.5703125" customWidth="1"/>
  </cols>
  <sheetData>
    <row r="1" spans="1:13" ht="30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36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3" t="s">
        <v>84</v>
      </c>
      <c r="L1" s="20" t="s">
        <v>10</v>
      </c>
      <c r="M1" s="20" t="s">
        <v>11</v>
      </c>
    </row>
    <row r="2" spans="1:13" outlineLevel="2" x14ac:dyDescent="0.25">
      <c r="A2" s="32">
        <v>60000023</v>
      </c>
      <c r="B2" s="31" t="s">
        <v>32</v>
      </c>
      <c r="C2" s="31">
        <v>43002036</v>
      </c>
      <c r="D2" s="31" t="s">
        <v>33</v>
      </c>
      <c r="E2" s="31" t="s">
        <v>34</v>
      </c>
      <c r="F2" s="37"/>
      <c r="G2" s="44">
        <v>44501</v>
      </c>
      <c r="H2" s="44">
        <v>46143</v>
      </c>
      <c r="I2" s="31" t="s">
        <v>15</v>
      </c>
      <c r="J2" s="31" t="s">
        <v>70</v>
      </c>
      <c r="K2" s="46"/>
      <c r="L2" s="31"/>
      <c r="M2" s="31"/>
    </row>
    <row r="3" spans="1:13" s="18" customFormat="1" outlineLevel="1" x14ac:dyDescent="0.25">
      <c r="A3" s="25"/>
      <c r="B3" s="27"/>
      <c r="C3" s="27"/>
      <c r="D3" s="27"/>
      <c r="E3" s="27"/>
      <c r="F3" s="27"/>
      <c r="G3" s="45"/>
      <c r="H3" s="45"/>
      <c r="I3" s="27"/>
      <c r="J3" s="28" t="s">
        <v>71</v>
      </c>
      <c r="K3" s="27">
        <f>SUBTOTAL(9,K2:K2)</f>
        <v>0</v>
      </c>
      <c r="L3" s="27"/>
      <c r="M3" s="27"/>
    </row>
    <row r="4" spans="1:13" outlineLevel="2" x14ac:dyDescent="0.25">
      <c r="A4" s="32">
        <v>60000023</v>
      </c>
      <c r="B4" s="31" t="s">
        <v>32</v>
      </c>
      <c r="C4" s="31">
        <v>43002036</v>
      </c>
      <c r="D4" s="31" t="s">
        <v>33</v>
      </c>
      <c r="E4" s="31" t="s">
        <v>34</v>
      </c>
      <c r="F4" s="37"/>
      <c r="G4" s="33">
        <v>43405</v>
      </c>
      <c r="H4" s="33">
        <v>45047</v>
      </c>
      <c r="I4" s="31" t="s">
        <v>15</v>
      </c>
      <c r="J4" s="31" t="s">
        <v>35</v>
      </c>
      <c r="K4" s="46">
        <v>1</v>
      </c>
      <c r="L4" s="31" t="s">
        <v>97</v>
      </c>
      <c r="M4" s="31"/>
    </row>
    <row r="5" spans="1:13" s="18" customFormat="1" outlineLevel="1" x14ac:dyDescent="0.25">
      <c r="A5" s="25"/>
      <c r="B5" s="27"/>
      <c r="C5" s="27"/>
      <c r="D5" s="27"/>
      <c r="E5" s="27"/>
      <c r="F5" s="27"/>
      <c r="G5" s="29"/>
      <c r="H5" s="29"/>
      <c r="I5" s="27"/>
      <c r="J5" s="28" t="s">
        <v>72</v>
      </c>
      <c r="K5" s="27">
        <f>SUBTOTAL(9,K4:K4)</f>
        <v>1</v>
      </c>
      <c r="L5" s="27"/>
      <c r="M5" s="27"/>
    </row>
    <row r="6" spans="1:13" s="18" customFormat="1" x14ac:dyDescent="0.25">
      <c r="A6" s="25"/>
      <c r="B6" s="27"/>
      <c r="C6" s="27"/>
      <c r="D6" s="27"/>
      <c r="E6" s="27"/>
      <c r="F6" s="27"/>
      <c r="G6" s="29"/>
      <c r="H6" s="29"/>
      <c r="I6" s="27"/>
      <c r="J6" s="28" t="s">
        <v>18</v>
      </c>
      <c r="K6" s="28">
        <f>SUBTOTAL(9,K2:K4)</f>
        <v>1</v>
      </c>
      <c r="L6" s="27"/>
      <c r="M6" s="27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6"/>
  <sheetViews>
    <sheetView topLeftCell="E1" zoomScale="80" zoomScaleNormal="80" workbookViewId="0">
      <selection activeCell="H32" sqref="H32"/>
    </sheetView>
  </sheetViews>
  <sheetFormatPr baseColWidth="10" defaultColWidth="9.140625" defaultRowHeight="15" outlineLevelRow="2" x14ac:dyDescent="0.25"/>
  <cols>
    <col min="1" max="1" width="27.42578125" bestFit="1" customWidth="1"/>
    <col min="2" max="2" width="34.7109375" bestFit="1" customWidth="1"/>
    <col min="3" max="3" width="9.5703125" bestFit="1" customWidth="1"/>
    <col min="4" max="4" width="22.5703125" bestFit="1" customWidth="1"/>
    <col min="5" max="5" width="29.7109375" bestFit="1" customWidth="1"/>
    <col min="6" max="6" width="31" bestFit="1" customWidth="1"/>
    <col min="7" max="7" width="17" bestFit="1" customWidth="1"/>
    <col min="8" max="8" width="16.5703125" bestFit="1" customWidth="1"/>
    <col min="9" max="9" width="22.5703125" bestFit="1" customWidth="1"/>
    <col min="10" max="10" width="32.7109375" bestFit="1" customWidth="1"/>
    <col min="11" max="14" width="28.42578125" customWidth="1"/>
  </cols>
  <sheetData>
    <row r="1" spans="1:13" ht="30" x14ac:dyDescent="0.25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36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43" t="s">
        <v>84</v>
      </c>
      <c r="L1" s="20" t="s">
        <v>10</v>
      </c>
      <c r="M1" s="20" t="s">
        <v>11</v>
      </c>
    </row>
    <row r="2" spans="1:13" outlineLevel="2" x14ac:dyDescent="0.25">
      <c r="A2" s="34">
        <v>42280957400060</v>
      </c>
      <c r="B2" s="31" t="s">
        <v>22</v>
      </c>
      <c r="C2" s="31">
        <v>93000545</v>
      </c>
      <c r="D2" s="31" t="s">
        <v>22</v>
      </c>
      <c r="E2" s="31" t="s">
        <v>23</v>
      </c>
      <c r="F2" s="42" t="s">
        <v>68</v>
      </c>
      <c r="G2" s="33">
        <v>43770</v>
      </c>
      <c r="H2" s="33">
        <v>45413</v>
      </c>
      <c r="I2" s="31" t="s">
        <v>15</v>
      </c>
      <c r="J2" s="31" t="s">
        <v>70</v>
      </c>
      <c r="K2" s="46"/>
      <c r="L2" s="47"/>
      <c r="M2" s="47"/>
    </row>
    <row r="3" spans="1:13" s="18" customFormat="1" outlineLevel="1" x14ac:dyDescent="0.25">
      <c r="A3" s="30"/>
      <c r="B3" s="27"/>
      <c r="C3" s="27"/>
      <c r="D3" s="27"/>
      <c r="E3" s="27"/>
      <c r="F3" s="57"/>
      <c r="G3" s="29"/>
      <c r="H3" s="29"/>
      <c r="I3" s="27"/>
      <c r="J3" s="58" t="s">
        <v>71</v>
      </c>
      <c r="K3" s="27">
        <f>SUBTOTAL(9,K2:K2)</f>
        <v>0</v>
      </c>
      <c r="L3" s="27"/>
      <c r="M3" s="27"/>
    </row>
    <row r="4" spans="1:13" outlineLevel="2" x14ac:dyDescent="0.25">
      <c r="A4" s="34">
        <v>42280957400060</v>
      </c>
      <c r="B4" s="31" t="s">
        <v>22</v>
      </c>
      <c r="C4" s="31">
        <v>93000545</v>
      </c>
      <c r="D4" s="31" t="s">
        <v>22</v>
      </c>
      <c r="E4" s="31" t="s">
        <v>23</v>
      </c>
      <c r="F4" s="42" t="s">
        <v>68</v>
      </c>
      <c r="G4" s="33">
        <v>43770</v>
      </c>
      <c r="H4" s="33">
        <v>45413</v>
      </c>
      <c r="I4" s="31" t="s">
        <v>15</v>
      </c>
      <c r="J4" s="31" t="s">
        <v>24</v>
      </c>
      <c r="K4" s="46">
        <v>1</v>
      </c>
      <c r="L4" s="47"/>
      <c r="M4" s="47"/>
    </row>
    <row r="5" spans="1:13" s="18" customFormat="1" outlineLevel="1" x14ac:dyDescent="0.25">
      <c r="A5" s="30"/>
      <c r="B5" s="27"/>
      <c r="C5" s="27"/>
      <c r="D5" s="27"/>
      <c r="E5" s="27"/>
      <c r="F5" s="57"/>
      <c r="G5" s="29"/>
      <c r="H5" s="29"/>
      <c r="I5" s="27"/>
      <c r="J5" s="28" t="s">
        <v>80</v>
      </c>
      <c r="K5" s="27">
        <f>SUBTOTAL(9,K4:K4)</f>
        <v>1</v>
      </c>
      <c r="L5" s="27"/>
      <c r="M5" s="27"/>
    </row>
    <row r="6" spans="1:13" s="18" customFormat="1" outlineLevel="1" x14ac:dyDescent="0.25">
      <c r="A6" s="30"/>
      <c r="B6" s="27"/>
      <c r="C6" s="27"/>
      <c r="D6" s="28"/>
      <c r="E6" s="27"/>
      <c r="F6" s="27"/>
      <c r="G6" s="29"/>
      <c r="H6" s="29"/>
      <c r="I6" s="27"/>
      <c r="J6" s="28" t="s">
        <v>18</v>
      </c>
      <c r="K6" s="28">
        <f>SUBTOTAL(9,K2:K5)</f>
        <v>1</v>
      </c>
      <c r="L6" s="27"/>
      <c r="M6" s="27"/>
    </row>
  </sheetData>
  <hyperlinks>
    <hyperlink ref="F2" r:id="rId1"/>
    <hyperlink ref="F4" r:id="rId2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4"/>
  <sheetViews>
    <sheetView workbookViewId="0">
      <selection sqref="A1:M4"/>
    </sheetView>
  </sheetViews>
  <sheetFormatPr baseColWidth="10" defaultRowHeight="15" x14ac:dyDescent="0.25"/>
  <cols>
    <col min="1" max="1" width="27.42578125" bestFit="1" customWidth="1"/>
    <col min="2" max="2" width="34.7109375" bestFit="1" customWidth="1"/>
    <col min="3" max="3" width="9.5703125" bestFit="1" customWidth="1"/>
    <col min="4" max="4" width="40" bestFit="1" customWidth="1"/>
    <col min="5" max="5" width="29.7109375" bestFit="1" customWidth="1"/>
    <col min="6" max="6" width="31" bestFit="1" customWidth="1"/>
    <col min="7" max="7" width="17" bestFit="1" customWidth="1"/>
    <col min="8" max="8" width="16.5703125" bestFit="1" customWidth="1"/>
    <col min="9" max="9" width="22.5703125" bestFit="1" customWidth="1"/>
    <col min="10" max="10" width="35.85546875" bestFit="1" customWidth="1"/>
    <col min="11" max="11" width="11.28515625" bestFit="1" customWidth="1"/>
    <col min="12" max="12" width="12.42578125" customWidth="1"/>
    <col min="13" max="13" width="10.85546875" bestFit="1" customWidth="1"/>
  </cols>
  <sheetData>
    <row r="1" spans="1:13" ht="75" x14ac:dyDescent="0.25">
      <c r="A1" s="19" t="s">
        <v>0</v>
      </c>
      <c r="B1" s="19" t="s">
        <v>1</v>
      </c>
      <c r="C1" s="19" t="s">
        <v>2</v>
      </c>
      <c r="D1" s="19" t="s">
        <v>3</v>
      </c>
      <c r="E1" s="19" t="s">
        <v>4</v>
      </c>
      <c r="F1" s="36" t="s">
        <v>5</v>
      </c>
      <c r="G1" s="19" t="s">
        <v>6</v>
      </c>
      <c r="H1" s="19" t="s">
        <v>7</v>
      </c>
      <c r="I1" s="19" t="s">
        <v>8</v>
      </c>
      <c r="J1" s="19" t="s">
        <v>9</v>
      </c>
      <c r="K1" s="43" t="s">
        <v>84</v>
      </c>
      <c r="L1" s="20" t="s">
        <v>10</v>
      </c>
      <c r="M1" s="20" t="s">
        <v>11</v>
      </c>
    </row>
    <row r="2" spans="1:13" x14ac:dyDescent="0.25">
      <c r="A2" s="34"/>
      <c r="B2" s="84" t="s">
        <v>102</v>
      </c>
      <c r="C2" s="80"/>
      <c r="D2" s="85" t="s">
        <v>103</v>
      </c>
      <c r="E2" s="86" t="s">
        <v>104</v>
      </c>
      <c r="F2" s="82"/>
      <c r="G2" s="33">
        <v>45047</v>
      </c>
      <c r="H2" s="33">
        <v>45231</v>
      </c>
      <c r="I2" s="88" t="s">
        <v>107</v>
      </c>
      <c r="J2" s="87" t="s">
        <v>105</v>
      </c>
      <c r="K2" s="46">
        <v>2</v>
      </c>
      <c r="L2" s="83"/>
      <c r="M2" s="83"/>
    </row>
    <row r="3" spans="1:13" x14ac:dyDescent="0.25">
      <c r="A3" s="76"/>
      <c r="B3" s="74"/>
      <c r="C3" s="74"/>
      <c r="D3" s="74"/>
      <c r="E3" s="74"/>
      <c r="F3" s="74"/>
      <c r="G3" s="75"/>
      <c r="H3" s="75"/>
      <c r="I3" s="74"/>
      <c r="J3" s="28" t="s">
        <v>106</v>
      </c>
      <c r="K3" s="74">
        <f>SUBTOTAL(9,K2:K2)</f>
        <v>2</v>
      </c>
      <c r="L3" s="74"/>
      <c r="M3" s="74"/>
    </row>
    <row r="4" spans="1:13" x14ac:dyDescent="0.25">
      <c r="A4" s="76"/>
      <c r="B4" s="74"/>
      <c r="C4" s="74"/>
      <c r="D4" s="28"/>
      <c r="E4" s="74"/>
      <c r="F4" s="74"/>
      <c r="G4" s="75"/>
      <c r="H4" s="75"/>
      <c r="I4" s="74"/>
      <c r="J4" s="28" t="s">
        <v>18</v>
      </c>
      <c r="K4" s="28">
        <f>SUBTOTAL(9,K2:K3)</f>
        <v>2</v>
      </c>
      <c r="L4" s="74"/>
      <c r="M4" s="74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4"/>
  <sheetViews>
    <sheetView tabSelected="1" workbookViewId="0">
      <selection activeCell="D15" sqref="D15"/>
    </sheetView>
  </sheetViews>
  <sheetFormatPr baseColWidth="10" defaultRowHeight="15" x14ac:dyDescent="0.25"/>
  <cols>
    <col min="1" max="1" width="27.42578125" bestFit="1" customWidth="1"/>
    <col min="2" max="2" width="45" bestFit="1" customWidth="1"/>
    <col min="3" max="3" width="9.5703125" bestFit="1" customWidth="1"/>
    <col min="4" max="4" width="69.85546875" bestFit="1" customWidth="1"/>
    <col min="5" max="5" width="29.7109375" bestFit="1" customWidth="1"/>
    <col min="6" max="6" width="31" bestFit="1" customWidth="1"/>
    <col min="7" max="7" width="17" bestFit="1" customWidth="1"/>
    <col min="8" max="8" width="16.5703125" bestFit="1" customWidth="1"/>
    <col min="9" max="9" width="22.5703125" bestFit="1" customWidth="1"/>
    <col min="10" max="10" width="31" bestFit="1" customWidth="1"/>
    <col min="11" max="11" width="11.28515625" bestFit="1" customWidth="1"/>
    <col min="12" max="12" width="10.7109375" bestFit="1" customWidth="1"/>
    <col min="13" max="13" width="10.85546875" bestFit="1" customWidth="1"/>
  </cols>
  <sheetData>
    <row r="1" spans="1:13" ht="75" x14ac:dyDescent="0.25">
      <c r="A1" s="19" t="s">
        <v>0</v>
      </c>
      <c r="B1" s="19" t="s">
        <v>1</v>
      </c>
      <c r="C1" s="19" t="s">
        <v>2</v>
      </c>
      <c r="D1" s="19" t="s">
        <v>3</v>
      </c>
      <c r="E1" s="19" t="s">
        <v>4</v>
      </c>
      <c r="F1" s="36" t="s">
        <v>5</v>
      </c>
      <c r="G1" s="19" t="s">
        <v>6</v>
      </c>
      <c r="H1" s="19" t="s">
        <v>7</v>
      </c>
      <c r="I1" s="19" t="s">
        <v>8</v>
      </c>
      <c r="J1" s="19" t="s">
        <v>9</v>
      </c>
      <c r="K1" s="43" t="s">
        <v>84</v>
      </c>
      <c r="L1" s="20" t="s">
        <v>10</v>
      </c>
      <c r="M1" s="20" t="s">
        <v>11</v>
      </c>
    </row>
    <row r="2" spans="1:13" x14ac:dyDescent="0.25">
      <c r="A2" s="34"/>
      <c r="B2" s="89" t="s">
        <v>108</v>
      </c>
      <c r="C2" s="80"/>
      <c r="D2" s="90" t="s">
        <v>109</v>
      </c>
      <c r="E2" s="91" t="s">
        <v>110</v>
      </c>
      <c r="F2" s="82"/>
      <c r="G2" s="33"/>
      <c r="H2" s="33"/>
      <c r="I2" s="92" t="s">
        <v>111</v>
      </c>
      <c r="J2" s="88" t="s">
        <v>112</v>
      </c>
      <c r="K2" s="46">
        <v>1</v>
      </c>
      <c r="L2" s="83"/>
      <c r="M2" s="83"/>
    </row>
    <row r="3" spans="1:13" x14ac:dyDescent="0.25">
      <c r="A3" s="76"/>
      <c r="B3" s="74"/>
      <c r="C3" s="74"/>
      <c r="D3" s="74"/>
      <c r="E3" s="74"/>
      <c r="F3" s="74"/>
      <c r="G3" s="75"/>
      <c r="H3" s="75"/>
      <c r="I3" s="74"/>
      <c r="J3" s="28" t="s">
        <v>113</v>
      </c>
      <c r="K3" s="74">
        <f>SUBTOTAL(9,K2:K2)</f>
        <v>1</v>
      </c>
      <c r="L3" s="74"/>
      <c r="M3" s="74"/>
    </row>
    <row r="4" spans="1:13" x14ac:dyDescent="0.25">
      <c r="A4" s="76"/>
      <c r="B4" s="74"/>
      <c r="C4" s="74"/>
      <c r="D4" s="28"/>
      <c r="E4" s="74"/>
      <c r="F4" s="74"/>
      <c r="G4" s="75"/>
      <c r="H4" s="75"/>
      <c r="I4" s="74"/>
      <c r="J4" s="28" t="s">
        <v>18</v>
      </c>
      <c r="K4" s="28">
        <f>SUBTOTAL(9,K2:K3)</f>
        <v>1</v>
      </c>
      <c r="L4" s="74"/>
      <c r="M4" s="74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"/>
  <sheetViews>
    <sheetView zoomScale="80" zoomScaleNormal="80" workbookViewId="0">
      <selection sqref="A1:M6"/>
    </sheetView>
  </sheetViews>
  <sheetFormatPr baseColWidth="10" defaultRowHeight="15" outlineLevelRow="2" x14ac:dyDescent="0.25"/>
  <cols>
    <col min="1" max="1" width="27.42578125" bestFit="1" customWidth="1"/>
    <col min="2" max="2" width="34.7109375" bestFit="1" customWidth="1"/>
    <col min="3" max="3" width="9.5703125" bestFit="1" customWidth="1"/>
    <col min="4" max="4" width="42.28515625" bestFit="1" customWidth="1"/>
    <col min="5" max="5" width="29.7109375" bestFit="1" customWidth="1"/>
    <col min="6" max="6" width="31" bestFit="1" customWidth="1"/>
    <col min="7" max="7" width="17" bestFit="1" customWidth="1"/>
    <col min="8" max="8" width="16.5703125" bestFit="1" customWidth="1"/>
    <col min="9" max="9" width="22.5703125" bestFit="1" customWidth="1"/>
    <col min="10" max="10" width="36.5703125" bestFit="1" customWidth="1"/>
    <col min="11" max="13" width="30.140625" customWidth="1"/>
  </cols>
  <sheetData>
    <row r="1" spans="1:13" ht="30" x14ac:dyDescent="0.25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3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43" t="s">
        <v>84</v>
      </c>
      <c r="L1" s="20" t="s">
        <v>10</v>
      </c>
      <c r="M1" s="20" t="s">
        <v>11</v>
      </c>
    </row>
    <row r="2" spans="1:13" outlineLevel="2" x14ac:dyDescent="0.25">
      <c r="A2" s="32">
        <v>60000017</v>
      </c>
      <c r="B2" s="31" t="s">
        <v>25</v>
      </c>
      <c r="C2" s="31">
        <v>43001515</v>
      </c>
      <c r="D2" s="31" t="s">
        <v>26</v>
      </c>
      <c r="E2" s="31" t="s">
        <v>27</v>
      </c>
      <c r="F2" s="37"/>
      <c r="G2" s="33">
        <v>43770</v>
      </c>
      <c r="H2" s="33">
        <v>45413</v>
      </c>
      <c r="I2" s="31" t="s">
        <v>15</v>
      </c>
      <c r="J2" s="31" t="s">
        <v>70</v>
      </c>
      <c r="K2" s="46">
        <v>1</v>
      </c>
      <c r="L2" s="47"/>
      <c r="M2" s="47"/>
    </row>
    <row r="3" spans="1:13" s="18" customFormat="1" outlineLevel="1" x14ac:dyDescent="0.25">
      <c r="A3" s="25"/>
      <c r="B3" s="27"/>
      <c r="C3" s="27"/>
      <c r="D3" s="27"/>
      <c r="E3" s="27"/>
      <c r="F3" s="27"/>
      <c r="G3" s="29"/>
      <c r="H3" s="29"/>
      <c r="I3" s="27"/>
      <c r="J3" s="28" t="s">
        <v>71</v>
      </c>
      <c r="K3" s="27">
        <f>SUBTOTAL(9,K2:K2)</f>
        <v>1</v>
      </c>
      <c r="L3" s="27"/>
      <c r="M3" s="27"/>
    </row>
    <row r="4" spans="1:13" outlineLevel="2" x14ac:dyDescent="0.25">
      <c r="A4" s="34">
        <v>60000017</v>
      </c>
      <c r="B4" s="31" t="s">
        <v>25</v>
      </c>
      <c r="C4" s="31">
        <v>43001515</v>
      </c>
      <c r="D4" s="31" t="s">
        <v>26</v>
      </c>
      <c r="E4" s="31" t="s">
        <v>27</v>
      </c>
      <c r="F4" s="37"/>
      <c r="G4" s="33">
        <v>43770</v>
      </c>
      <c r="H4" s="33">
        <v>45413</v>
      </c>
      <c r="I4" s="31" t="s">
        <v>15</v>
      </c>
      <c r="J4" s="31" t="s">
        <v>28</v>
      </c>
      <c r="K4" s="46"/>
      <c r="L4" s="47"/>
      <c r="M4" s="47"/>
    </row>
    <row r="5" spans="1:13" s="18" customFormat="1" outlineLevel="1" x14ac:dyDescent="0.25">
      <c r="A5" s="30"/>
      <c r="B5" s="27"/>
      <c r="C5" s="27"/>
      <c r="D5" s="27"/>
      <c r="E5" s="27"/>
      <c r="F5" s="27"/>
      <c r="G5" s="29"/>
      <c r="H5" s="29"/>
      <c r="I5" s="27"/>
      <c r="J5" s="28" t="s">
        <v>81</v>
      </c>
      <c r="K5" s="27">
        <f>SUBTOTAL(9,K4:K4)</f>
        <v>0</v>
      </c>
      <c r="L5" s="27"/>
      <c r="M5" s="27"/>
    </row>
    <row r="6" spans="1:13" s="18" customFormat="1" outlineLevel="1" x14ac:dyDescent="0.25">
      <c r="A6" s="30"/>
      <c r="B6" s="27"/>
      <c r="C6" s="27"/>
      <c r="D6" s="28"/>
      <c r="E6" s="27"/>
      <c r="F6" s="27"/>
      <c r="G6" s="29"/>
      <c r="H6" s="29"/>
      <c r="I6" s="27"/>
      <c r="J6" s="28" t="s">
        <v>18</v>
      </c>
      <c r="K6" s="28">
        <f>SUBTOTAL(9,K2:K5)</f>
        <v>1</v>
      </c>
      <c r="L6" s="27"/>
      <c r="M6" s="27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"/>
  <sheetViews>
    <sheetView topLeftCell="E1" zoomScale="80" zoomScaleNormal="80" zoomScaleSheetLayoutView="50" workbookViewId="0">
      <selection activeCell="B17" sqref="B17"/>
    </sheetView>
  </sheetViews>
  <sheetFormatPr baseColWidth="10" defaultRowHeight="15" outlineLevelRow="2" x14ac:dyDescent="0.25"/>
  <cols>
    <col min="1" max="1" width="27.42578125" bestFit="1" customWidth="1"/>
    <col min="2" max="2" width="43" bestFit="1" customWidth="1"/>
    <col min="3" max="3" width="9.5703125" bestFit="1" customWidth="1"/>
    <col min="4" max="4" width="39.5703125" bestFit="1" customWidth="1"/>
    <col min="5" max="5" width="29.7109375" bestFit="1" customWidth="1"/>
    <col min="6" max="6" width="31" bestFit="1" customWidth="1"/>
    <col min="7" max="7" width="17" bestFit="1" customWidth="1"/>
    <col min="8" max="8" width="16.5703125" bestFit="1" customWidth="1"/>
    <col min="9" max="9" width="22.5703125" bestFit="1" customWidth="1"/>
    <col min="10" max="10" width="36.5703125" bestFit="1" customWidth="1"/>
    <col min="11" max="13" width="27.7109375" customWidth="1"/>
  </cols>
  <sheetData>
    <row r="1" spans="1:13" ht="30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36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43" t="s">
        <v>84</v>
      </c>
      <c r="L1" s="20" t="s">
        <v>10</v>
      </c>
      <c r="M1" s="20" t="s">
        <v>11</v>
      </c>
    </row>
    <row r="2" spans="1:13" outlineLevel="2" x14ac:dyDescent="0.25">
      <c r="A2" s="32">
        <v>60000021</v>
      </c>
      <c r="B2" s="31" t="s">
        <v>29</v>
      </c>
      <c r="C2" s="31">
        <v>43001566</v>
      </c>
      <c r="D2" s="31" t="s">
        <v>30</v>
      </c>
      <c r="E2" s="31" t="s">
        <v>31</v>
      </c>
      <c r="F2" s="37"/>
      <c r="G2" s="33">
        <v>43405</v>
      </c>
      <c r="H2" s="33">
        <v>45047</v>
      </c>
      <c r="I2" s="31" t="s">
        <v>15</v>
      </c>
      <c r="J2" s="31" t="s">
        <v>70</v>
      </c>
      <c r="K2" s="46"/>
      <c r="L2" s="47"/>
      <c r="M2" s="47"/>
    </row>
    <row r="3" spans="1:13" s="18" customFormat="1" outlineLevel="1" x14ac:dyDescent="0.25">
      <c r="A3" s="25"/>
      <c r="B3" s="27"/>
      <c r="C3" s="27"/>
      <c r="D3" s="27"/>
      <c r="E3" s="27"/>
      <c r="F3" s="27"/>
      <c r="G3" s="29"/>
      <c r="H3" s="29"/>
      <c r="I3" s="27"/>
      <c r="J3" s="28" t="s">
        <v>71</v>
      </c>
      <c r="K3" s="27">
        <f>SUBTOTAL(9,K2:K2)</f>
        <v>0</v>
      </c>
      <c r="L3" s="27"/>
      <c r="M3" s="27"/>
    </row>
    <row r="4" spans="1:13" outlineLevel="2" x14ac:dyDescent="0.25">
      <c r="A4" s="34">
        <v>60000021</v>
      </c>
      <c r="B4" s="31" t="s">
        <v>29</v>
      </c>
      <c r="C4" s="31">
        <v>43001566</v>
      </c>
      <c r="D4" s="31" t="s">
        <v>30</v>
      </c>
      <c r="E4" s="31" t="s">
        <v>31</v>
      </c>
      <c r="F4" s="37"/>
      <c r="G4" s="33">
        <v>43405</v>
      </c>
      <c r="H4" s="33">
        <v>45047</v>
      </c>
      <c r="I4" s="31" t="s">
        <v>15</v>
      </c>
      <c r="J4" s="31" t="s">
        <v>28</v>
      </c>
      <c r="K4" s="46"/>
      <c r="L4" s="47"/>
      <c r="M4" s="47"/>
    </row>
    <row r="5" spans="1:13" s="18" customFormat="1" outlineLevel="1" x14ac:dyDescent="0.25">
      <c r="A5" s="30"/>
      <c r="B5" s="27"/>
      <c r="C5" s="27"/>
      <c r="D5" s="27"/>
      <c r="E5" s="27"/>
      <c r="F5" s="27"/>
      <c r="G5" s="29"/>
      <c r="H5" s="29"/>
      <c r="I5" s="27"/>
      <c r="J5" s="28" t="s">
        <v>81</v>
      </c>
      <c r="K5" s="27">
        <f>SUBTOTAL(9,K4:K4)</f>
        <v>0</v>
      </c>
      <c r="L5" s="27"/>
      <c r="M5" s="27"/>
    </row>
    <row r="6" spans="1:13" s="18" customFormat="1" x14ac:dyDescent="0.25">
      <c r="A6" s="30"/>
      <c r="B6" s="27"/>
      <c r="C6" s="27"/>
      <c r="D6" s="27"/>
      <c r="E6" s="27"/>
      <c r="F6" s="27"/>
      <c r="G6" s="29"/>
      <c r="H6" s="29"/>
      <c r="I6" s="27"/>
      <c r="J6" s="28" t="s">
        <v>18</v>
      </c>
      <c r="K6" s="28">
        <f>SUBTOTAL(9,K2:K4)</f>
        <v>0</v>
      </c>
      <c r="L6" s="27"/>
      <c r="M6" s="27"/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"/>
  <sheetViews>
    <sheetView zoomScale="80" zoomScaleNormal="80" workbookViewId="0">
      <selection activeCell="H13" sqref="H12:H13"/>
    </sheetView>
  </sheetViews>
  <sheetFormatPr baseColWidth="10" defaultRowHeight="15" outlineLevelRow="2" x14ac:dyDescent="0.25"/>
  <cols>
    <col min="1" max="1" width="29.28515625" bestFit="1" customWidth="1"/>
    <col min="2" max="2" width="34.7109375" bestFit="1" customWidth="1"/>
    <col min="3" max="3" width="9.5703125" bestFit="1" customWidth="1"/>
    <col min="4" max="4" width="42.85546875" bestFit="1" customWidth="1"/>
    <col min="5" max="5" width="29.7109375" bestFit="1" customWidth="1"/>
    <col min="6" max="6" width="31" bestFit="1" customWidth="1"/>
    <col min="7" max="7" width="17" bestFit="1" customWidth="1"/>
    <col min="8" max="8" width="16.5703125" bestFit="1" customWidth="1"/>
    <col min="9" max="9" width="22.5703125" bestFit="1" customWidth="1"/>
    <col min="10" max="10" width="33.42578125" bestFit="1" customWidth="1"/>
    <col min="11" max="13" width="26.5703125" customWidth="1"/>
  </cols>
  <sheetData>
    <row r="1" spans="1:14" ht="30" x14ac:dyDescent="0.25">
      <c r="A1" s="64" t="s">
        <v>0</v>
      </c>
      <c r="B1" s="64" t="s">
        <v>1</v>
      </c>
      <c r="C1" s="64" t="s">
        <v>2</v>
      </c>
      <c r="D1" s="64" t="s">
        <v>3</v>
      </c>
      <c r="E1" s="64" t="s">
        <v>4</v>
      </c>
      <c r="F1" s="65" t="s">
        <v>5</v>
      </c>
      <c r="G1" s="64" t="s">
        <v>6</v>
      </c>
      <c r="H1" s="64" t="s">
        <v>7</v>
      </c>
      <c r="I1" s="64" t="s">
        <v>8</v>
      </c>
      <c r="J1" s="64" t="s">
        <v>9</v>
      </c>
      <c r="K1" s="43" t="s">
        <v>84</v>
      </c>
      <c r="L1" s="66" t="s">
        <v>10</v>
      </c>
      <c r="M1" s="66" t="s">
        <v>11</v>
      </c>
    </row>
    <row r="2" spans="1:14" outlineLevel="2" x14ac:dyDescent="0.25">
      <c r="A2" s="32">
        <v>38347093700194</v>
      </c>
      <c r="B2" s="31" t="s">
        <v>55</v>
      </c>
      <c r="C2" s="31">
        <v>93000682</v>
      </c>
      <c r="D2" s="31" t="s">
        <v>56</v>
      </c>
      <c r="E2" s="31" t="s">
        <v>57</v>
      </c>
      <c r="F2" s="37"/>
      <c r="G2" s="24">
        <v>44501</v>
      </c>
      <c r="H2" s="24">
        <v>46143</v>
      </c>
      <c r="I2" s="31" t="s">
        <v>15</v>
      </c>
      <c r="J2" s="31" t="s">
        <v>70</v>
      </c>
      <c r="K2" s="46"/>
      <c r="L2" s="47"/>
      <c r="M2" s="47"/>
    </row>
    <row r="3" spans="1:14" s="18" customFormat="1" outlineLevel="1" x14ac:dyDescent="0.25">
      <c r="A3" s="25"/>
      <c r="B3" s="27"/>
      <c r="C3" s="27"/>
      <c r="D3" s="27"/>
      <c r="E3" s="27"/>
      <c r="F3" s="27"/>
      <c r="G3" s="23"/>
      <c r="H3" s="23"/>
      <c r="I3" s="27"/>
      <c r="J3" s="28" t="s">
        <v>71</v>
      </c>
      <c r="K3" s="27">
        <f>SUBTOTAL(9,K2:K2)</f>
        <v>0</v>
      </c>
      <c r="L3" s="27"/>
      <c r="M3" s="27"/>
      <c r="N3"/>
    </row>
    <row r="4" spans="1:14" outlineLevel="2" x14ac:dyDescent="0.25">
      <c r="A4" s="34">
        <v>38347093700194</v>
      </c>
      <c r="B4" s="31" t="s">
        <v>55</v>
      </c>
      <c r="C4" s="31">
        <v>93000682</v>
      </c>
      <c r="D4" s="31" t="s">
        <v>56</v>
      </c>
      <c r="E4" s="31" t="s">
        <v>57</v>
      </c>
      <c r="F4" s="82" t="s">
        <v>100</v>
      </c>
      <c r="G4" s="24">
        <v>44501</v>
      </c>
      <c r="H4" s="24">
        <v>46143</v>
      </c>
      <c r="I4" s="31" t="s">
        <v>15</v>
      </c>
      <c r="J4" s="31" t="s">
        <v>58</v>
      </c>
      <c r="K4" s="46">
        <v>1</v>
      </c>
      <c r="L4" s="83" t="s">
        <v>101</v>
      </c>
      <c r="M4" s="47"/>
    </row>
    <row r="5" spans="1:14" s="18" customFormat="1" outlineLevel="1" x14ac:dyDescent="0.25">
      <c r="A5" s="30"/>
      <c r="B5" s="27"/>
      <c r="C5" s="27"/>
      <c r="D5" s="27"/>
      <c r="E5" s="27"/>
      <c r="F5" s="27"/>
      <c r="G5" s="23"/>
      <c r="H5" s="23"/>
      <c r="I5" s="27"/>
      <c r="J5" s="28" t="s">
        <v>82</v>
      </c>
      <c r="K5" s="27">
        <f>SUBTOTAL(9,K4:K4)</f>
        <v>1</v>
      </c>
      <c r="L5" s="27"/>
      <c r="M5" s="27"/>
      <c r="N5"/>
    </row>
    <row r="6" spans="1:14" s="18" customFormat="1" x14ac:dyDescent="0.25">
      <c r="A6" s="30"/>
      <c r="B6" s="27"/>
      <c r="C6" s="27"/>
      <c r="D6" s="27"/>
      <c r="E6" s="27"/>
      <c r="F6" s="27"/>
      <c r="G6" s="23"/>
      <c r="H6" s="23"/>
      <c r="I6" s="27"/>
      <c r="J6" s="28" t="s">
        <v>18</v>
      </c>
      <c r="K6" s="28">
        <f>SUBTOTAL(9,K2:K4)</f>
        <v>1</v>
      </c>
      <c r="L6" s="27"/>
      <c r="M6" s="27"/>
      <c r="N6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opLeftCell="F1" zoomScale="80" zoomScaleNormal="80" workbookViewId="0">
      <selection activeCell="B17" sqref="B17"/>
    </sheetView>
  </sheetViews>
  <sheetFormatPr baseColWidth="10" defaultRowHeight="15" outlineLevelRow="2" x14ac:dyDescent="0.25"/>
  <cols>
    <col min="1" max="1" width="27.42578125" bestFit="1" customWidth="1"/>
    <col min="2" max="2" width="35.5703125" bestFit="1" customWidth="1"/>
    <col min="3" max="3" width="9.5703125" bestFit="1" customWidth="1"/>
    <col min="4" max="4" width="45.28515625" bestFit="1" customWidth="1"/>
    <col min="5" max="5" width="29.7109375" bestFit="1" customWidth="1"/>
    <col min="6" max="6" width="31" bestFit="1" customWidth="1"/>
    <col min="7" max="7" width="17" bestFit="1" customWidth="1"/>
    <col min="8" max="8" width="16.5703125" bestFit="1" customWidth="1"/>
    <col min="9" max="9" width="22.5703125" bestFit="1" customWidth="1"/>
    <col min="10" max="10" width="36.5703125" bestFit="1" customWidth="1"/>
    <col min="11" max="13" width="27.28515625" customWidth="1"/>
  </cols>
  <sheetData>
    <row r="1" spans="1:13" ht="30" x14ac:dyDescent="0.25">
      <c r="A1" s="16" t="s">
        <v>0</v>
      </c>
      <c r="B1" s="16" t="s">
        <v>1</v>
      </c>
      <c r="C1" s="16" t="s">
        <v>2</v>
      </c>
      <c r="D1" s="16" t="s">
        <v>3</v>
      </c>
      <c r="E1" s="16" t="s">
        <v>4</v>
      </c>
      <c r="F1" s="36" t="s">
        <v>5</v>
      </c>
      <c r="G1" s="16" t="s">
        <v>6</v>
      </c>
      <c r="H1" s="16" t="s">
        <v>7</v>
      </c>
      <c r="I1" s="16" t="s">
        <v>8</v>
      </c>
      <c r="J1" s="16" t="s">
        <v>9</v>
      </c>
      <c r="K1" s="43" t="s">
        <v>84</v>
      </c>
      <c r="L1" s="20" t="s">
        <v>10</v>
      </c>
      <c r="M1" s="20" t="s">
        <v>11</v>
      </c>
    </row>
    <row r="2" spans="1:13" outlineLevel="2" x14ac:dyDescent="0.25">
      <c r="A2" s="59">
        <v>60000020</v>
      </c>
      <c r="B2" s="60" t="s">
        <v>59</v>
      </c>
      <c r="C2" s="60">
        <v>43001565</v>
      </c>
      <c r="D2" s="60" t="s">
        <v>60</v>
      </c>
      <c r="E2" s="60" t="s">
        <v>61</v>
      </c>
      <c r="F2" s="61"/>
      <c r="G2" s="67">
        <v>44501</v>
      </c>
      <c r="H2" s="67">
        <v>46143</v>
      </c>
      <c r="I2" s="60" t="s">
        <v>15</v>
      </c>
      <c r="J2" s="60" t="s">
        <v>70</v>
      </c>
      <c r="K2" s="46"/>
      <c r="L2" s="47"/>
      <c r="M2" s="47"/>
    </row>
    <row r="3" spans="1:13" s="18" customFormat="1" outlineLevel="1" x14ac:dyDescent="0.25">
      <c r="A3" s="25"/>
      <c r="B3" s="27"/>
      <c r="C3" s="27"/>
      <c r="D3" s="27"/>
      <c r="E3" s="27"/>
      <c r="F3" s="27"/>
      <c r="G3" s="23"/>
      <c r="H3" s="23"/>
      <c r="I3" s="27"/>
      <c r="J3" s="28" t="s">
        <v>71</v>
      </c>
      <c r="K3" s="27">
        <f>SUBTOTAL(9,K2:K2)</f>
        <v>0</v>
      </c>
      <c r="L3" s="27"/>
      <c r="M3" s="27"/>
    </row>
    <row r="4" spans="1:13" outlineLevel="2" x14ac:dyDescent="0.25">
      <c r="A4" s="68">
        <v>60000020</v>
      </c>
      <c r="B4" s="62" t="s">
        <v>59</v>
      </c>
      <c r="C4" s="62">
        <v>43001565</v>
      </c>
      <c r="D4" s="62" t="s">
        <v>60</v>
      </c>
      <c r="E4" s="62" t="s">
        <v>61</v>
      </c>
      <c r="F4" s="63"/>
      <c r="G4" s="69">
        <v>44501</v>
      </c>
      <c r="H4" s="69">
        <v>46143</v>
      </c>
      <c r="I4" s="62" t="s">
        <v>15</v>
      </c>
      <c r="J4" s="62" t="s">
        <v>28</v>
      </c>
      <c r="K4" s="46"/>
      <c r="L4" s="47"/>
      <c r="M4" s="47"/>
    </row>
    <row r="5" spans="1:13" s="18" customFormat="1" outlineLevel="1" x14ac:dyDescent="0.25">
      <c r="A5" s="25"/>
      <c r="B5" s="27"/>
      <c r="C5" s="27"/>
      <c r="D5" s="27"/>
      <c r="E5" s="27"/>
      <c r="F5" s="27"/>
      <c r="G5" s="23"/>
      <c r="H5" s="23"/>
      <c r="I5" s="27"/>
      <c r="J5" s="28" t="s">
        <v>81</v>
      </c>
      <c r="K5" s="27">
        <f>SUBTOTAL(9,K4:K4)</f>
        <v>0</v>
      </c>
      <c r="L5" s="27"/>
      <c r="M5" s="27"/>
    </row>
    <row r="6" spans="1:13" outlineLevel="2" x14ac:dyDescent="0.25">
      <c r="A6" s="68">
        <v>60000020</v>
      </c>
      <c r="B6" s="62" t="s">
        <v>59</v>
      </c>
      <c r="C6" s="62">
        <v>43002155</v>
      </c>
      <c r="D6" s="62" t="s">
        <v>62</v>
      </c>
      <c r="E6" s="62" t="s">
        <v>61</v>
      </c>
      <c r="F6" s="63"/>
      <c r="G6" s="69">
        <v>44501</v>
      </c>
      <c r="H6" s="69">
        <v>46143</v>
      </c>
      <c r="I6" s="62" t="s">
        <v>15</v>
      </c>
      <c r="J6" s="62" t="s">
        <v>70</v>
      </c>
      <c r="K6" s="46"/>
      <c r="L6" s="47"/>
      <c r="M6" s="47"/>
    </row>
    <row r="7" spans="1:13" s="18" customFormat="1" outlineLevel="1" x14ac:dyDescent="0.25">
      <c r="A7" s="25"/>
      <c r="B7" s="27"/>
      <c r="C7" s="27"/>
      <c r="D7" s="27"/>
      <c r="E7" s="27"/>
      <c r="F7" s="27"/>
      <c r="G7" s="23"/>
      <c r="H7" s="23"/>
      <c r="I7" s="27"/>
      <c r="J7" s="28" t="s">
        <v>71</v>
      </c>
      <c r="K7" s="27">
        <f>SUBTOTAL(9,K6:K6)</f>
        <v>0</v>
      </c>
      <c r="L7" s="27"/>
      <c r="M7" s="27"/>
    </row>
    <row r="8" spans="1:13" outlineLevel="2" x14ac:dyDescent="0.25">
      <c r="A8" s="68">
        <v>60000020</v>
      </c>
      <c r="B8" s="62" t="s">
        <v>59</v>
      </c>
      <c r="C8" s="62">
        <v>43002155</v>
      </c>
      <c r="D8" s="62" t="s">
        <v>62</v>
      </c>
      <c r="E8" s="62" t="s">
        <v>61</v>
      </c>
      <c r="F8" s="63"/>
      <c r="G8" s="69">
        <v>44501</v>
      </c>
      <c r="H8" s="69">
        <v>46143</v>
      </c>
      <c r="I8" s="62" t="s">
        <v>15</v>
      </c>
      <c r="J8" s="62" t="s">
        <v>28</v>
      </c>
      <c r="K8" s="46"/>
      <c r="L8" s="47"/>
      <c r="M8" s="47"/>
    </row>
    <row r="9" spans="1:13" s="18" customFormat="1" outlineLevel="1" x14ac:dyDescent="0.25">
      <c r="A9" s="25"/>
      <c r="B9" s="27"/>
      <c r="C9" s="27"/>
      <c r="D9" s="27"/>
      <c r="E9" s="27"/>
      <c r="F9" s="27"/>
      <c r="G9" s="23"/>
      <c r="H9" s="23"/>
      <c r="I9" s="27"/>
      <c r="J9" s="28" t="s">
        <v>81</v>
      </c>
      <c r="K9" s="27">
        <f>SUBTOTAL(9,K8:K8)</f>
        <v>0</v>
      </c>
      <c r="L9" s="27"/>
      <c r="M9" s="27"/>
    </row>
    <row r="10" spans="1:13" s="18" customFormat="1" x14ac:dyDescent="0.25">
      <c r="A10" s="25"/>
      <c r="B10" s="27"/>
      <c r="C10" s="27"/>
      <c r="D10" s="27"/>
      <c r="E10" s="27"/>
      <c r="F10" s="27"/>
      <c r="G10" s="23"/>
      <c r="H10" s="23"/>
      <c r="I10" s="27"/>
      <c r="J10" s="28" t="s">
        <v>18</v>
      </c>
      <c r="K10" s="28">
        <f>SUBTOTAL(9,K2:K8)</f>
        <v>0</v>
      </c>
      <c r="L10" s="27"/>
      <c r="M10" s="27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"/>
  <sheetViews>
    <sheetView topLeftCell="E1" zoomScale="80" zoomScaleNormal="80" workbookViewId="0">
      <selection activeCell="B17" sqref="B17"/>
    </sheetView>
  </sheetViews>
  <sheetFormatPr baseColWidth="10" defaultRowHeight="15" outlineLevelRow="2" x14ac:dyDescent="0.25"/>
  <cols>
    <col min="1" max="1" width="27.42578125" bestFit="1" customWidth="1"/>
    <col min="2" max="2" width="34.7109375" bestFit="1" customWidth="1"/>
    <col min="3" max="3" width="9.5703125" bestFit="1" customWidth="1"/>
    <col min="4" max="4" width="25.7109375" bestFit="1" customWidth="1"/>
    <col min="5" max="5" width="29.7109375" bestFit="1" customWidth="1"/>
    <col min="6" max="6" width="29.7109375" style="18" customWidth="1"/>
    <col min="7" max="7" width="20.85546875" bestFit="1" customWidth="1"/>
    <col min="8" max="8" width="17" bestFit="1" customWidth="1"/>
    <col min="9" max="9" width="16.5703125" bestFit="1" customWidth="1"/>
    <col min="10" max="10" width="38.140625" bestFit="1" customWidth="1"/>
    <col min="11" max="13" width="27.140625" customWidth="1"/>
  </cols>
  <sheetData>
    <row r="1" spans="1:13" s="18" customFormat="1" ht="30" x14ac:dyDescent="0.25">
      <c r="A1" s="19" t="s">
        <v>0</v>
      </c>
      <c r="B1" s="19" t="s">
        <v>1</v>
      </c>
      <c r="C1" s="19" t="s">
        <v>2</v>
      </c>
      <c r="D1" s="19" t="s">
        <v>3</v>
      </c>
      <c r="E1" s="19" t="s">
        <v>4</v>
      </c>
      <c r="F1" s="36" t="s">
        <v>5</v>
      </c>
      <c r="G1" s="19" t="s">
        <v>6</v>
      </c>
      <c r="H1" s="19" t="s">
        <v>7</v>
      </c>
      <c r="I1" s="19" t="s">
        <v>8</v>
      </c>
      <c r="J1" s="19" t="s">
        <v>9</v>
      </c>
      <c r="K1" s="43" t="s">
        <v>84</v>
      </c>
      <c r="L1" s="20" t="s">
        <v>10</v>
      </c>
      <c r="M1" s="20" t="s">
        <v>11</v>
      </c>
    </row>
    <row r="2" spans="1:13" s="70" customFormat="1" outlineLevel="1" x14ac:dyDescent="0.25">
      <c r="A2" s="13">
        <v>60019098</v>
      </c>
      <c r="B2" s="12" t="s">
        <v>85</v>
      </c>
      <c r="C2" s="12">
        <v>93000062</v>
      </c>
      <c r="D2" s="12" t="s">
        <v>86</v>
      </c>
      <c r="E2" s="12" t="s">
        <v>87</v>
      </c>
      <c r="F2" s="38"/>
      <c r="G2" s="12" t="s">
        <v>88</v>
      </c>
      <c r="H2" s="14">
        <v>43770</v>
      </c>
      <c r="I2" s="14">
        <v>45413</v>
      </c>
      <c r="J2" s="12"/>
      <c r="K2" s="71"/>
      <c r="L2" s="12"/>
      <c r="M2" s="12"/>
    </row>
    <row r="3" spans="1:13" s="70" customFormat="1" outlineLevel="2" x14ac:dyDescent="0.25">
      <c r="A3" s="13">
        <v>60019098</v>
      </c>
      <c r="B3" s="12" t="s">
        <v>85</v>
      </c>
      <c r="C3" s="12">
        <v>93000062</v>
      </c>
      <c r="D3" s="12" t="s">
        <v>86</v>
      </c>
      <c r="E3" s="12" t="s">
        <v>87</v>
      </c>
      <c r="F3" s="38"/>
      <c r="G3" s="12" t="s">
        <v>89</v>
      </c>
      <c r="H3" s="14">
        <v>43405</v>
      </c>
      <c r="I3" s="14">
        <v>45047</v>
      </c>
      <c r="J3" s="12" t="s">
        <v>90</v>
      </c>
      <c r="K3" s="71">
        <v>1</v>
      </c>
      <c r="L3" s="12"/>
      <c r="M3" s="12"/>
    </row>
    <row r="4" spans="1:13" s="70" customFormat="1" outlineLevel="1" x14ac:dyDescent="0.25">
      <c r="A4" s="2"/>
      <c r="B4" s="9"/>
      <c r="C4" s="9"/>
      <c r="D4" s="9"/>
      <c r="E4" s="9"/>
      <c r="F4" s="9"/>
      <c r="G4" s="9"/>
      <c r="H4" s="11"/>
      <c r="I4" s="11"/>
      <c r="J4" s="1" t="s">
        <v>92</v>
      </c>
      <c r="K4" s="9">
        <f>SUBTOTAL(9,K3:K3)</f>
        <v>1</v>
      </c>
      <c r="L4" s="9"/>
      <c r="M4" s="9"/>
    </row>
    <row r="5" spans="1:13" s="70" customFormat="1" outlineLevel="2" x14ac:dyDescent="0.25">
      <c r="A5" s="13">
        <v>60019098</v>
      </c>
      <c r="B5" s="12" t="s">
        <v>85</v>
      </c>
      <c r="C5" s="12">
        <v>93000062</v>
      </c>
      <c r="D5" s="12" t="s">
        <v>86</v>
      </c>
      <c r="E5" s="12" t="s">
        <v>87</v>
      </c>
      <c r="F5" s="38"/>
      <c r="G5" s="12" t="s">
        <v>89</v>
      </c>
      <c r="H5" s="14">
        <v>44682</v>
      </c>
      <c r="I5" s="14">
        <v>44866</v>
      </c>
      <c r="J5" s="12" t="s">
        <v>91</v>
      </c>
      <c r="K5" s="71"/>
      <c r="L5" s="12"/>
      <c r="M5" s="12"/>
    </row>
    <row r="6" spans="1:13" s="70" customFormat="1" outlineLevel="1" x14ac:dyDescent="0.25">
      <c r="A6" s="2"/>
      <c r="B6" s="9"/>
      <c r="C6" s="9"/>
      <c r="D6" s="9"/>
      <c r="E6" s="9"/>
      <c r="F6" s="9"/>
      <c r="G6" s="9"/>
      <c r="H6" s="11"/>
      <c r="I6" s="11"/>
      <c r="J6" s="1" t="s">
        <v>93</v>
      </c>
      <c r="K6" s="9">
        <f>SUBTOTAL(9,K5:K5)</f>
        <v>0</v>
      </c>
      <c r="L6" s="9"/>
      <c r="M6" s="9"/>
    </row>
    <row r="7" spans="1:13" s="70" customFormat="1" x14ac:dyDescent="0.25">
      <c r="A7" s="2"/>
      <c r="B7" s="9"/>
      <c r="C7" s="9"/>
      <c r="D7" s="9"/>
      <c r="E7" s="9"/>
      <c r="F7" s="9"/>
      <c r="G7" s="9"/>
      <c r="H7" s="11"/>
      <c r="I7" s="11"/>
      <c r="J7" s="1" t="s">
        <v>18</v>
      </c>
      <c r="K7" s="9">
        <f>SUBTOTAL(9,K2:K5)</f>
        <v>1</v>
      </c>
      <c r="L7" s="9"/>
      <c r="M7" s="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"/>
  <sheetViews>
    <sheetView topLeftCell="D1" zoomScale="80" zoomScaleNormal="80" workbookViewId="0">
      <selection activeCell="B17" sqref="B17"/>
    </sheetView>
  </sheetViews>
  <sheetFormatPr baseColWidth="10" defaultRowHeight="15" outlineLevelRow="2" x14ac:dyDescent="0.25"/>
  <cols>
    <col min="1" max="1" width="27.42578125" bestFit="1" customWidth="1"/>
    <col min="2" max="2" width="34.7109375" bestFit="1" customWidth="1"/>
    <col min="3" max="3" width="9.5703125" bestFit="1" customWidth="1"/>
    <col min="4" max="4" width="22.5703125" bestFit="1" customWidth="1"/>
    <col min="5" max="5" width="52.7109375" bestFit="1" customWidth="1"/>
    <col min="6" max="6" width="31" bestFit="1" customWidth="1"/>
    <col min="7" max="7" width="17" bestFit="1" customWidth="1"/>
    <col min="8" max="8" width="16.5703125" bestFit="1" customWidth="1"/>
    <col min="9" max="9" width="22.5703125" bestFit="1" customWidth="1"/>
    <col min="10" max="10" width="34.140625" bestFit="1" customWidth="1"/>
    <col min="11" max="13" width="30.28515625" customWidth="1"/>
  </cols>
  <sheetData>
    <row r="1" spans="1:13" ht="30" x14ac:dyDescent="0.25">
      <c r="A1" s="19" t="s">
        <v>0</v>
      </c>
      <c r="B1" s="19" t="s">
        <v>1</v>
      </c>
      <c r="C1" s="19" t="s">
        <v>2</v>
      </c>
      <c r="D1" s="19" t="s">
        <v>3</v>
      </c>
      <c r="E1" s="19" t="s">
        <v>4</v>
      </c>
      <c r="F1" s="36" t="s">
        <v>5</v>
      </c>
      <c r="G1" s="19" t="s">
        <v>6</v>
      </c>
      <c r="H1" s="19" t="s">
        <v>7</v>
      </c>
      <c r="I1" s="19" t="s">
        <v>8</v>
      </c>
      <c r="J1" s="19" t="s">
        <v>9</v>
      </c>
      <c r="K1" s="43" t="s">
        <v>84</v>
      </c>
      <c r="L1" s="20" t="s">
        <v>10</v>
      </c>
      <c r="M1" s="20" t="s">
        <v>11</v>
      </c>
    </row>
    <row r="2" spans="1:13" outlineLevel="2" x14ac:dyDescent="0.25">
      <c r="A2" s="34">
        <v>22200003600012</v>
      </c>
      <c r="B2" s="31" t="s">
        <v>36</v>
      </c>
      <c r="C2" s="31">
        <v>93000681</v>
      </c>
      <c r="D2" s="31" t="s">
        <v>37</v>
      </c>
      <c r="E2" s="12" t="s">
        <v>83</v>
      </c>
      <c r="F2" s="77" t="s">
        <v>94</v>
      </c>
      <c r="G2" s="33">
        <v>43952</v>
      </c>
      <c r="H2" s="33">
        <v>45597</v>
      </c>
      <c r="I2" s="31" t="s">
        <v>15</v>
      </c>
      <c r="J2" s="31" t="s">
        <v>21</v>
      </c>
      <c r="K2" s="46">
        <v>2</v>
      </c>
      <c r="L2" s="47"/>
      <c r="M2" s="47"/>
    </row>
    <row r="3" spans="1:13" s="18" customFormat="1" outlineLevel="1" x14ac:dyDescent="0.25">
      <c r="A3" s="76"/>
      <c r="B3" s="74"/>
      <c r="C3" s="74"/>
      <c r="D3" s="74"/>
      <c r="E3" s="73"/>
      <c r="F3" s="74"/>
      <c r="G3" s="75"/>
      <c r="H3" s="75"/>
      <c r="I3" s="74"/>
      <c r="J3" s="72" t="s">
        <v>73</v>
      </c>
      <c r="K3" s="74">
        <f>SUBTOTAL(9,K2:K2)</f>
        <v>2</v>
      </c>
      <c r="L3" s="74"/>
      <c r="M3" s="74"/>
    </row>
    <row r="4" spans="1:13" s="18" customFormat="1" outlineLevel="1" x14ac:dyDescent="0.25">
      <c r="A4" s="25"/>
      <c r="B4" s="27"/>
      <c r="C4" s="27"/>
      <c r="D4" s="28"/>
      <c r="E4" s="27"/>
      <c r="F4" s="27"/>
      <c r="G4" s="29"/>
      <c r="H4" s="29"/>
      <c r="I4" s="27"/>
      <c r="J4" s="28" t="s">
        <v>18</v>
      </c>
      <c r="K4" s="27">
        <f>SUBTOTAL(9,K2:K3)</f>
        <v>2</v>
      </c>
      <c r="L4" s="27"/>
      <c r="M4" s="27"/>
    </row>
  </sheetData>
  <hyperlinks>
    <hyperlink ref="F2" r:id="rId1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topLeftCell="E1" zoomScale="80" zoomScaleNormal="80" workbookViewId="0">
      <selection activeCell="B17" sqref="B17"/>
    </sheetView>
  </sheetViews>
  <sheetFormatPr baseColWidth="10" defaultRowHeight="15" outlineLevelRow="2" x14ac:dyDescent="0.25"/>
  <cols>
    <col min="1" max="1" width="27.42578125" bestFit="1" customWidth="1"/>
    <col min="2" max="2" width="34.7109375" bestFit="1" customWidth="1"/>
    <col min="3" max="3" width="9.5703125" bestFit="1" customWidth="1"/>
    <col min="4" max="4" width="22.5703125" bestFit="1" customWidth="1"/>
    <col min="5" max="5" width="29.7109375" bestFit="1" customWidth="1"/>
    <col min="6" max="6" width="51.85546875" bestFit="1" customWidth="1"/>
    <col min="7" max="7" width="17" bestFit="1" customWidth="1"/>
    <col min="8" max="8" width="16.5703125" bestFit="1" customWidth="1"/>
    <col min="9" max="9" width="22.5703125" bestFit="1" customWidth="1"/>
    <col min="10" max="10" width="33.140625" bestFit="1" customWidth="1"/>
    <col min="11" max="13" width="25.7109375" customWidth="1"/>
  </cols>
  <sheetData>
    <row r="1" spans="1:13" ht="45" x14ac:dyDescent="0.25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36" t="s">
        <v>5</v>
      </c>
      <c r="G1" s="10" t="s">
        <v>6</v>
      </c>
      <c r="H1" s="10" t="s">
        <v>7</v>
      </c>
      <c r="I1" s="10" t="s">
        <v>8</v>
      </c>
      <c r="J1" s="10" t="s">
        <v>9</v>
      </c>
      <c r="K1" s="43" t="s">
        <v>84</v>
      </c>
      <c r="L1" s="20" t="s">
        <v>10</v>
      </c>
      <c r="M1" s="20" t="s">
        <v>11</v>
      </c>
    </row>
    <row r="2" spans="1:13" outlineLevel="2" x14ac:dyDescent="0.25">
      <c r="A2" s="32">
        <v>60004389</v>
      </c>
      <c r="B2" s="31" t="s">
        <v>38</v>
      </c>
      <c r="C2" s="31">
        <v>43001884</v>
      </c>
      <c r="D2" s="31" t="s">
        <v>39</v>
      </c>
      <c r="E2" s="31" t="s">
        <v>40</v>
      </c>
      <c r="F2" s="37" t="s">
        <v>66</v>
      </c>
      <c r="G2" s="24">
        <v>44501</v>
      </c>
      <c r="H2" s="24">
        <v>46143</v>
      </c>
      <c r="I2" s="31" t="s">
        <v>15</v>
      </c>
      <c r="J2" s="31" t="s">
        <v>70</v>
      </c>
      <c r="K2" s="46">
        <v>1</v>
      </c>
      <c r="L2" s="47"/>
      <c r="M2" s="47"/>
    </row>
    <row r="3" spans="1:13" outlineLevel="2" x14ac:dyDescent="0.25">
      <c r="A3" s="32">
        <v>60004389</v>
      </c>
      <c r="B3" s="31" t="s">
        <v>38</v>
      </c>
      <c r="C3" s="31">
        <v>43001884</v>
      </c>
      <c r="D3" s="31" t="s">
        <v>39</v>
      </c>
      <c r="E3" s="31" t="s">
        <v>40</v>
      </c>
      <c r="F3" s="37"/>
      <c r="G3" s="24">
        <v>44501</v>
      </c>
      <c r="H3" s="24">
        <v>46143</v>
      </c>
      <c r="I3" s="31" t="s">
        <v>15</v>
      </c>
      <c r="J3" s="31" t="s">
        <v>70</v>
      </c>
      <c r="K3" s="46"/>
      <c r="L3" s="47"/>
      <c r="M3" s="47"/>
    </row>
    <row r="4" spans="1:13" outlineLevel="2" x14ac:dyDescent="0.25">
      <c r="A4" s="32">
        <v>60004389</v>
      </c>
      <c r="B4" s="31" t="s">
        <v>38</v>
      </c>
      <c r="C4" s="31">
        <v>43001884</v>
      </c>
      <c r="D4" s="31" t="s">
        <v>39</v>
      </c>
      <c r="E4" s="31" t="s">
        <v>40</v>
      </c>
      <c r="F4" s="37"/>
      <c r="G4" s="33">
        <v>43770</v>
      </c>
      <c r="H4" s="33">
        <v>45413</v>
      </c>
      <c r="I4" s="31" t="s">
        <v>15</v>
      </c>
      <c r="J4" s="31" t="s">
        <v>70</v>
      </c>
      <c r="K4" s="46"/>
      <c r="L4" s="47"/>
      <c r="M4" s="47"/>
    </row>
    <row r="5" spans="1:13" outlineLevel="2" x14ac:dyDescent="0.25">
      <c r="A5" s="32">
        <v>60004389</v>
      </c>
      <c r="B5" s="31" t="s">
        <v>38</v>
      </c>
      <c r="C5" s="31">
        <v>43001884</v>
      </c>
      <c r="D5" s="31" t="s">
        <v>39</v>
      </c>
      <c r="E5" s="31" t="s">
        <v>40</v>
      </c>
      <c r="F5" s="37"/>
      <c r="G5" s="33">
        <v>43770</v>
      </c>
      <c r="H5" s="33">
        <v>45413</v>
      </c>
      <c r="I5" s="31" t="s">
        <v>15</v>
      </c>
      <c r="J5" s="31" t="s">
        <v>70</v>
      </c>
      <c r="K5" s="46"/>
      <c r="L5" s="47"/>
      <c r="M5" s="47"/>
    </row>
    <row r="6" spans="1:13" s="18" customFormat="1" outlineLevel="1" x14ac:dyDescent="0.25">
      <c r="A6" s="25"/>
      <c r="B6" s="27"/>
      <c r="C6" s="27"/>
      <c r="D6" s="27"/>
      <c r="E6" s="27"/>
      <c r="F6" s="27"/>
      <c r="G6" s="29"/>
      <c r="H6" s="29"/>
      <c r="I6" s="27"/>
      <c r="J6" s="28" t="s">
        <v>71</v>
      </c>
      <c r="K6" s="27">
        <f>SUBTOTAL(9,K2:K5)</f>
        <v>1</v>
      </c>
      <c r="L6" s="27"/>
      <c r="M6" s="27"/>
    </row>
    <row r="7" spans="1:13" outlineLevel="2" x14ac:dyDescent="0.25">
      <c r="A7" s="48">
        <v>60004389</v>
      </c>
      <c r="B7" s="49" t="s">
        <v>38</v>
      </c>
      <c r="C7" s="49">
        <v>43001884</v>
      </c>
      <c r="D7" s="49" t="s">
        <v>39</v>
      </c>
      <c r="E7" s="49" t="s">
        <v>40</v>
      </c>
      <c r="F7" s="50"/>
      <c r="G7" s="51">
        <v>43405</v>
      </c>
      <c r="H7" s="51">
        <v>45047</v>
      </c>
      <c r="I7" s="49" t="s">
        <v>15</v>
      </c>
      <c r="J7" s="52" t="s">
        <v>41</v>
      </c>
      <c r="K7" s="54"/>
      <c r="L7" s="53"/>
      <c r="M7" s="53"/>
    </row>
    <row r="8" spans="1:13" s="18" customFormat="1" outlineLevel="1" x14ac:dyDescent="0.25">
      <c r="A8" s="25"/>
      <c r="B8" s="27"/>
      <c r="C8" s="27"/>
      <c r="D8" s="27"/>
      <c r="E8" s="27"/>
      <c r="F8" s="27"/>
      <c r="G8" s="29"/>
      <c r="H8" s="29"/>
      <c r="I8" s="27"/>
      <c r="J8" s="28" t="s">
        <v>74</v>
      </c>
      <c r="K8" s="27">
        <f>SUBTOTAL(9,K7:K7)</f>
        <v>0</v>
      </c>
      <c r="L8" s="27"/>
      <c r="M8" s="27"/>
    </row>
    <row r="9" spans="1:13" outlineLevel="2" x14ac:dyDescent="0.25">
      <c r="A9" s="48">
        <v>60004389</v>
      </c>
      <c r="B9" s="49" t="s">
        <v>38</v>
      </c>
      <c r="C9" s="49">
        <v>43001884</v>
      </c>
      <c r="D9" s="49" t="s">
        <v>39</v>
      </c>
      <c r="E9" s="49" t="s">
        <v>40</v>
      </c>
      <c r="F9" s="50"/>
      <c r="G9" s="51">
        <v>43405</v>
      </c>
      <c r="H9" s="51">
        <v>45047</v>
      </c>
      <c r="I9" s="49" t="s">
        <v>15</v>
      </c>
      <c r="J9" s="52" t="s">
        <v>35</v>
      </c>
      <c r="K9" s="54"/>
      <c r="L9" s="53"/>
      <c r="M9" s="53"/>
    </row>
    <row r="10" spans="1:13" s="18" customFormat="1" outlineLevel="1" x14ac:dyDescent="0.25">
      <c r="A10" s="25"/>
      <c r="B10" s="27"/>
      <c r="C10" s="27"/>
      <c r="D10" s="27"/>
      <c r="E10" s="27"/>
      <c r="F10" s="27"/>
      <c r="G10" s="29"/>
      <c r="H10" s="29"/>
      <c r="I10" s="27"/>
      <c r="J10" s="28" t="s">
        <v>72</v>
      </c>
      <c r="K10" s="27">
        <f>SUBTOTAL(9,K9:K9)</f>
        <v>0</v>
      </c>
      <c r="L10" s="27"/>
      <c r="M10" s="27"/>
    </row>
    <row r="11" spans="1:13" outlineLevel="2" x14ac:dyDescent="0.25">
      <c r="A11" s="48">
        <v>60004389</v>
      </c>
      <c r="B11" s="49" t="s">
        <v>38</v>
      </c>
      <c r="C11" s="49">
        <v>43001884</v>
      </c>
      <c r="D11" s="49" t="s">
        <v>39</v>
      </c>
      <c r="E11" s="49" t="s">
        <v>40</v>
      </c>
      <c r="F11" s="50"/>
      <c r="G11" s="51">
        <v>43405</v>
      </c>
      <c r="H11" s="51">
        <v>45047</v>
      </c>
      <c r="I11" s="49" t="s">
        <v>15</v>
      </c>
      <c r="J11" s="52" t="s">
        <v>42</v>
      </c>
      <c r="K11" s="54"/>
      <c r="L11" s="53"/>
      <c r="M11" s="53"/>
    </row>
    <row r="12" spans="1:13" s="18" customFormat="1" outlineLevel="1" x14ac:dyDescent="0.25">
      <c r="A12" s="25"/>
      <c r="B12" s="27"/>
      <c r="C12" s="27"/>
      <c r="D12" s="27"/>
      <c r="E12" s="27"/>
      <c r="F12" s="27"/>
      <c r="G12" s="29"/>
      <c r="H12" s="29"/>
      <c r="I12" s="27"/>
      <c r="J12" s="28" t="s">
        <v>75</v>
      </c>
      <c r="K12" s="27">
        <f>SUBTOTAL(9,K11:K11)</f>
        <v>0</v>
      </c>
      <c r="L12" s="27"/>
      <c r="M12" s="27"/>
    </row>
    <row r="13" spans="1:13" s="18" customFormat="1" x14ac:dyDescent="0.25">
      <c r="A13" s="25"/>
      <c r="B13" s="27"/>
      <c r="C13" s="27"/>
      <c r="D13" s="27"/>
      <c r="E13" s="27"/>
      <c r="F13" s="27"/>
      <c r="G13" s="29"/>
      <c r="H13" s="29"/>
      <c r="I13" s="27"/>
      <c r="J13" s="28" t="s">
        <v>18</v>
      </c>
      <c r="K13" s="28">
        <f>SUBTOTAL(9,K2:K11)</f>
        <v>1</v>
      </c>
      <c r="L13" s="27"/>
      <c r="M13" s="27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opLeftCell="B1" zoomScale="80" zoomScaleNormal="80" workbookViewId="0">
      <selection activeCell="B17" sqref="B17"/>
    </sheetView>
  </sheetViews>
  <sheetFormatPr baseColWidth="10" defaultRowHeight="15" outlineLevelRow="2" x14ac:dyDescent="0.25"/>
  <cols>
    <col min="1" max="1" width="27.42578125" bestFit="1" customWidth="1"/>
    <col min="2" max="2" width="34.7109375" bestFit="1" customWidth="1"/>
    <col min="3" max="3" width="9.5703125" bestFit="1" customWidth="1"/>
    <col min="4" max="4" width="22.5703125" bestFit="1" customWidth="1"/>
    <col min="5" max="5" width="29.7109375" bestFit="1" customWidth="1"/>
    <col min="6" max="6" width="31" bestFit="1" customWidth="1"/>
    <col min="7" max="7" width="17" bestFit="1" customWidth="1"/>
    <col min="8" max="8" width="16.5703125" bestFit="1" customWidth="1"/>
    <col min="9" max="9" width="22.5703125" bestFit="1" customWidth="1"/>
    <col min="10" max="10" width="34.140625" bestFit="1" customWidth="1"/>
    <col min="11" max="13" width="27.140625" customWidth="1"/>
  </cols>
  <sheetData>
    <row r="1" spans="1:13" ht="30" x14ac:dyDescent="0.25">
      <c r="A1" s="15" t="s">
        <v>0</v>
      </c>
      <c r="B1" s="15" t="s">
        <v>1</v>
      </c>
      <c r="C1" s="15" t="s">
        <v>2</v>
      </c>
      <c r="D1" s="15" t="s">
        <v>3</v>
      </c>
      <c r="E1" s="15" t="s">
        <v>4</v>
      </c>
      <c r="F1" s="36" t="s">
        <v>5</v>
      </c>
      <c r="G1" s="15" t="s">
        <v>6</v>
      </c>
      <c r="H1" s="15" t="s">
        <v>7</v>
      </c>
      <c r="I1" s="15" t="s">
        <v>8</v>
      </c>
      <c r="J1" s="15" t="s">
        <v>9</v>
      </c>
      <c r="K1" s="43" t="s">
        <v>84</v>
      </c>
      <c r="L1" s="20" t="s">
        <v>10</v>
      </c>
      <c r="M1" s="20" t="s">
        <v>11</v>
      </c>
    </row>
    <row r="2" spans="1:13" outlineLevel="2" x14ac:dyDescent="0.25">
      <c r="A2" s="32">
        <v>60004629</v>
      </c>
      <c r="B2" s="31" t="s">
        <v>43</v>
      </c>
      <c r="C2" s="31"/>
      <c r="D2" s="31" t="s">
        <v>39</v>
      </c>
      <c r="E2" s="31" t="s">
        <v>14</v>
      </c>
      <c r="F2" s="37"/>
      <c r="G2" s="33">
        <v>44501</v>
      </c>
      <c r="H2" s="33">
        <v>46143</v>
      </c>
      <c r="I2" s="31" t="s">
        <v>15</v>
      </c>
      <c r="J2" s="31" t="s">
        <v>70</v>
      </c>
      <c r="K2" s="46"/>
      <c r="L2" s="47"/>
      <c r="M2" s="47"/>
    </row>
    <row r="3" spans="1:13" outlineLevel="2" x14ac:dyDescent="0.25">
      <c r="A3" s="32">
        <v>60004629</v>
      </c>
      <c r="B3" s="31" t="s">
        <v>43</v>
      </c>
      <c r="C3" s="31"/>
      <c r="D3" s="31" t="s">
        <v>39</v>
      </c>
      <c r="E3" s="31" t="s">
        <v>14</v>
      </c>
      <c r="F3" s="37"/>
      <c r="G3" s="33">
        <v>44501</v>
      </c>
      <c r="H3" s="33">
        <v>46143</v>
      </c>
      <c r="I3" s="31" t="s">
        <v>15</v>
      </c>
      <c r="J3" s="31" t="s">
        <v>70</v>
      </c>
      <c r="K3" s="46"/>
      <c r="L3" s="47"/>
      <c r="M3" s="47"/>
    </row>
    <row r="4" spans="1:13" s="18" customFormat="1" outlineLevel="1" x14ac:dyDescent="0.25">
      <c r="A4" s="25"/>
      <c r="B4" s="27"/>
      <c r="C4" s="27"/>
      <c r="D4" s="27"/>
      <c r="E4" s="27"/>
      <c r="F4" s="27"/>
      <c r="G4" s="29"/>
      <c r="H4" s="29"/>
      <c r="I4" s="27"/>
      <c r="J4" s="28" t="s">
        <v>71</v>
      </c>
      <c r="K4" s="27">
        <f>SUBTOTAL(9,K2:K3)</f>
        <v>0</v>
      </c>
      <c r="L4" s="27"/>
      <c r="M4" s="27"/>
    </row>
    <row r="5" spans="1:13" outlineLevel="2" x14ac:dyDescent="0.25">
      <c r="A5" s="13">
        <v>60004629</v>
      </c>
      <c r="B5" s="12" t="s">
        <v>43</v>
      </c>
      <c r="C5" s="12">
        <v>93000758</v>
      </c>
      <c r="D5" s="12" t="s">
        <v>39</v>
      </c>
      <c r="E5" s="12" t="s">
        <v>14</v>
      </c>
      <c r="F5" s="38"/>
      <c r="G5" s="14">
        <v>44501</v>
      </c>
      <c r="H5" s="14">
        <v>46143</v>
      </c>
      <c r="I5" s="12" t="s">
        <v>15</v>
      </c>
      <c r="J5" s="12" t="s">
        <v>21</v>
      </c>
      <c r="K5" s="46"/>
      <c r="L5" s="47"/>
      <c r="M5" s="47"/>
    </row>
    <row r="6" spans="1:13" s="18" customFormat="1" outlineLevel="1" x14ac:dyDescent="0.25">
      <c r="A6" s="2"/>
      <c r="B6" s="9"/>
      <c r="C6" s="9"/>
      <c r="D6" s="9"/>
      <c r="E6" s="9"/>
      <c r="F6" s="9"/>
      <c r="G6" s="11"/>
      <c r="H6" s="11"/>
      <c r="I6" s="9"/>
      <c r="J6" s="1" t="s">
        <v>73</v>
      </c>
      <c r="K6" s="27">
        <f>SUBTOTAL(9,K5:K5)</f>
        <v>0</v>
      </c>
      <c r="L6" s="27"/>
      <c r="M6" s="27"/>
    </row>
    <row r="7" spans="1:13" outlineLevel="2" x14ac:dyDescent="0.25">
      <c r="A7" s="13">
        <v>60004629</v>
      </c>
      <c r="B7" s="12" t="s">
        <v>43</v>
      </c>
      <c r="C7" s="12">
        <v>93000758</v>
      </c>
      <c r="D7" s="12" t="s">
        <v>39</v>
      </c>
      <c r="E7" s="12" t="s">
        <v>14</v>
      </c>
      <c r="F7" s="38"/>
      <c r="G7" s="14">
        <v>44501</v>
      </c>
      <c r="H7" s="14">
        <v>46143</v>
      </c>
      <c r="I7" s="12" t="s">
        <v>15</v>
      </c>
      <c r="J7" s="12" t="s">
        <v>44</v>
      </c>
      <c r="K7" s="46"/>
      <c r="L7" s="47"/>
      <c r="M7" s="47"/>
    </row>
    <row r="8" spans="1:13" outlineLevel="2" x14ac:dyDescent="0.25">
      <c r="A8" s="13">
        <v>60004629</v>
      </c>
      <c r="B8" s="12" t="s">
        <v>43</v>
      </c>
      <c r="C8" s="12">
        <v>93000758</v>
      </c>
      <c r="D8" s="12" t="s">
        <v>39</v>
      </c>
      <c r="E8" s="12" t="s">
        <v>14</v>
      </c>
      <c r="F8" s="38"/>
      <c r="G8" s="14">
        <v>44501</v>
      </c>
      <c r="H8" s="14">
        <v>46143</v>
      </c>
      <c r="I8" s="12" t="s">
        <v>15</v>
      </c>
      <c r="J8" s="12" t="s">
        <v>44</v>
      </c>
      <c r="K8" s="46"/>
      <c r="L8" s="47"/>
      <c r="M8" s="47"/>
    </row>
    <row r="9" spans="1:13" s="18" customFormat="1" outlineLevel="1" x14ac:dyDescent="0.25">
      <c r="A9" s="2"/>
      <c r="B9" s="9"/>
      <c r="C9" s="9"/>
      <c r="D9" s="9"/>
      <c r="E9" s="9"/>
      <c r="F9" s="9"/>
      <c r="G9" s="11"/>
      <c r="H9" s="11"/>
      <c r="I9" s="9"/>
      <c r="J9" s="1" t="s">
        <v>76</v>
      </c>
      <c r="K9" s="27">
        <f>SUBTOTAL(9,K7:K8)</f>
        <v>0</v>
      </c>
      <c r="L9" s="27"/>
      <c r="M9" s="27"/>
    </row>
    <row r="10" spans="1:13" s="18" customFormat="1" x14ac:dyDescent="0.25">
      <c r="A10" s="2"/>
      <c r="B10" s="9"/>
      <c r="C10" s="9"/>
      <c r="D10" s="9"/>
      <c r="E10" s="9"/>
      <c r="F10" s="9"/>
      <c r="G10" s="11"/>
      <c r="H10" s="11"/>
      <c r="I10" s="9"/>
      <c r="J10" s="1" t="s">
        <v>18</v>
      </c>
      <c r="K10" s="28">
        <f>SUBTOTAL(9,K2:K8)</f>
        <v>0</v>
      </c>
      <c r="L10" s="27"/>
      <c r="M10" s="27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opLeftCell="D1" zoomScale="80" zoomScaleNormal="80" workbookViewId="0">
      <selection activeCell="B17" sqref="B17"/>
    </sheetView>
  </sheetViews>
  <sheetFormatPr baseColWidth="10" defaultColWidth="9.140625" defaultRowHeight="15" outlineLevelRow="2" x14ac:dyDescent="0.25"/>
  <cols>
    <col min="1" max="1" width="27.42578125" bestFit="1" customWidth="1"/>
    <col min="2" max="2" width="34.7109375" bestFit="1" customWidth="1"/>
    <col min="3" max="3" width="17.28515625" bestFit="1" customWidth="1"/>
    <col min="4" max="4" width="22.5703125" bestFit="1" customWidth="1"/>
    <col min="5" max="5" width="29.7109375" bestFit="1" customWidth="1"/>
    <col min="6" max="6" width="31" bestFit="1" customWidth="1"/>
    <col min="7" max="7" width="17" bestFit="1" customWidth="1"/>
    <col min="8" max="8" width="16.5703125" bestFit="1" customWidth="1"/>
    <col min="9" max="9" width="22.5703125" bestFit="1" customWidth="1"/>
    <col min="10" max="10" width="30.85546875" bestFit="1" customWidth="1"/>
    <col min="11" max="13" width="29" customWidth="1"/>
  </cols>
  <sheetData>
    <row r="1" spans="1:13" ht="30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6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43" t="s">
        <v>84</v>
      </c>
      <c r="L1" s="20" t="s">
        <v>10</v>
      </c>
      <c r="M1" s="20" t="s">
        <v>11</v>
      </c>
    </row>
    <row r="2" spans="1:13" outlineLevel="2" x14ac:dyDescent="0.25">
      <c r="A2" s="32">
        <v>60004629</v>
      </c>
      <c r="B2" s="31" t="s">
        <v>12</v>
      </c>
      <c r="C2" s="31">
        <v>93000758</v>
      </c>
      <c r="D2" s="31" t="s">
        <v>13</v>
      </c>
      <c r="E2" s="31" t="s">
        <v>14</v>
      </c>
      <c r="F2" s="37"/>
      <c r="G2" s="33">
        <v>44501</v>
      </c>
      <c r="H2" s="33">
        <v>44682</v>
      </c>
      <c r="I2" s="31" t="s">
        <v>15</v>
      </c>
      <c r="J2" s="31" t="s">
        <v>70</v>
      </c>
      <c r="K2" s="46"/>
      <c r="L2" s="47"/>
      <c r="M2" s="47"/>
    </row>
    <row r="3" spans="1:13" s="18" customFormat="1" outlineLevel="1" x14ac:dyDescent="0.25">
      <c r="A3" s="25"/>
      <c r="B3" s="27"/>
      <c r="C3" s="27"/>
      <c r="D3" s="27"/>
      <c r="E3" s="27"/>
      <c r="F3" s="27"/>
      <c r="G3" s="29"/>
      <c r="H3" s="29"/>
      <c r="I3" s="27"/>
      <c r="J3" s="28" t="s">
        <v>71</v>
      </c>
      <c r="K3" s="27">
        <f>SUBTOTAL(9,K2:K2)</f>
        <v>0</v>
      </c>
      <c r="L3" s="27"/>
      <c r="M3" s="27"/>
    </row>
    <row r="4" spans="1:13" outlineLevel="2" x14ac:dyDescent="0.25">
      <c r="A4" s="32">
        <v>60004629</v>
      </c>
      <c r="B4" s="31" t="s">
        <v>12</v>
      </c>
      <c r="C4" s="31">
        <v>93000758</v>
      </c>
      <c r="D4" s="31" t="s">
        <v>13</v>
      </c>
      <c r="E4" s="78" t="s">
        <v>95</v>
      </c>
      <c r="F4" s="39"/>
      <c r="G4" s="33">
        <v>44501</v>
      </c>
      <c r="H4" s="33">
        <v>44682</v>
      </c>
      <c r="I4" s="31" t="s">
        <v>15</v>
      </c>
      <c r="J4" s="31" t="s">
        <v>16</v>
      </c>
      <c r="K4" s="46"/>
      <c r="L4" s="47"/>
      <c r="M4" s="47"/>
    </row>
    <row r="5" spans="1:13" s="18" customFormat="1" outlineLevel="1" x14ac:dyDescent="0.25">
      <c r="A5" s="32"/>
      <c r="B5" s="31"/>
      <c r="C5" s="31"/>
      <c r="D5" s="31"/>
      <c r="E5" s="21"/>
      <c r="F5" s="21"/>
      <c r="G5" s="29"/>
      <c r="H5" s="29"/>
      <c r="I5" s="27"/>
      <c r="J5" s="28" t="s">
        <v>77</v>
      </c>
      <c r="K5" s="27">
        <f>SUBTOTAL(9,K4:K4)</f>
        <v>0</v>
      </c>
      <c r="L5" s="27"/>
      <c r="M5" s="27"/>
    </row>
    <row r="6" spans="1:13" outlineLevel="2" x14ac:dyDescent="0.25">
      <c r="A6" s="32">
        <v>60004629</v>
      </c>
      <c r="B6" s="31" t="s">
        <v>12</v>
      </c>
      <c r="C6" s="31">
        <v>93000758</v>
      </c>
      <c r="D6" s="31" t="s">
        <v>13</v>
      </c>
      <c r="E6" s="22" t="s">
        <v>95</v>
      </c>
      <c r="F6" s="79" t="s">
        <v>96</v>
      </c>
      <c r="G6" s="33">
        <v>44501</v>
      </c>
      <c r="H6" s="33">
        <v>44682</v>
      </c>
      <c r="I6" s="31" t="s">
        <v>15</v>
      </c>
      <c r="J6" s="31" t="s">
        <v>17</v>
      </c>
      <c r="K6" s="46">
        <v>1</v>
      </c>
      <c r="L6" s="47"/>
      <c r="M6" s="47"/>
    </row>
    <row r="7" spans="1:13" s="18" customFormat="1" outlineLevel="1" x14ac:dyDescent="0.25">
      <c r="A7" s="32"/>
      <c r="B7" s="31"/>
      <c r="C7" s="31"/>
      <c r="D7" s="31"/>
      <c r="E7" s="21"/>
      <c r="F7" s="21"/>
      <c r="G7" s="29"/>
      <c r="H7" s="29"/>
      <c r="I7" s="27"/>
      <c r="J7" s="28" t="s">
        <v>78</v>
      </c>
      <c r="K7" s="27">
        <f>SUBTOTAL(9,K6:K6)</f>
        <v>1</v>
      </c>
      <c r="L7" s="27"/>
      <c r="M7" s="27"/>
    </row>
    <row r="8" spans="1:13" s="18" customFormat="1" outlineLevel="1" x14ac:dyDescent="0.25">
      <c r="A8" s="25"/>
      <c r="B8" s="27"/>
      <c r="C8" s="27"/>
      <c r="D8" s="28"/>
      <c r="E8" s="21"/>
      <c r="F8" s="21"/>
      <c r="G8" s="29"/>
      <c r="H8" s="29"/>
      <c r="I8" s="27"/>
      <c r="J8" s="28" t="s">
        <v>18</v>
      </c>
      <c r="K8" s="28">
        <f>SUBTOTAL(9,K2:K7)</f>
        <v>1</v>
      </c>
      <c r="L8" s="27"/>
      <c r="M8" s="27"/>
    </row>
  </sheetData>
  <hyperlinks>
    <hyperlink ref="F6" r:id="rId1"/>
  </hyperlinks>
  <pageMargins left="0.7" right="0.7" top="0.75" bottom="0.75" header="0.3" footer="0.3"/>
  <pageSetup paperSize="9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opLeftCell="E1" zoomScale="80" zoomScaleNormal="80" workbookViewId="0">
      <selection activeCell="B17" sqref="B17"/>
    </sheetView>
  </sheetViews>
  <sheetFormatPr baseColWidth="10" defaultRowHeight="15" outlineLevelRow="2" x14ac:dyDescent="0.25"/>
  <cols>
    <col min="1" max="1" width="27.42578125" bestFit="1" customWidth="1"/>
    <col min="2" max="2" width="43.28515625" bestFit="1" customWidth="1"/>
    <col min="3" max="3" width="9.5703125" bestFit="1" customWidth="1"/>
    <col min="4" max="4" width="48.140625" bestFit="1" customWidth="1"/>
    <col min="5" max="5" width="29.7109375" bestFit="1" customWidth="1"/>
    <col min="6" max="6" width="31" bestFit="1" customWidth="1"/>
    <col min="7" max="7" width="17" bestFit="1" customWidth="1"/>
    <col min="8" max="8" width="16.5703125" bestFit="1" customWidth="1"/>
    <col min="9" max="9" width="22.5703125" bestFit="1" customWidth="1"/>
    <col min="10" max="10" width="33.140625" bestFit="1" customWidth="1"/>
    <col min="11" max="13" width="27.42578125" customWidth="1"/>
  </cols>
  <sheetData>
    <row r="1" spans="1:13" ht="30" x14ac:dyDescent="0.25">
      <c r="A1" s="19" t="s">
        <v>0</v>
      </c>
      <c r="B1" s="19" t="s">
        <v>1</v>
      </c>
      <c r="C1" s="19" t="s">
        <v>2</v>
      </c>
      <c r="D1" s="19" t="s">
        <v>3</v>
      </c>
      <c r="E1" s="19" t="s">
        <v>4</v>
      </c>
      <c r="F1" s="36" t="s">
        <v>5</v>
      </c>
      <c r="G1" s="19" t="s">
        <v>6</v>
      </c>
      <c r="H1" s="19" t="s">
        <v>7</v>
      </c>
      <c r="I1" s="19" t="s">
        <v>8</v>
      </c>
      <c r="J1" s="19" t="s">
        <v>9</v>
      </c>
      <c r="K1" s="43" t="s">
        <v>84</v>
      </c>
      <c r="L1" s="20" t="s">
        <v>10</v>
      </c>
      <c r="M1" s="20" t="s">
        <v>11</v>
      </c>
    </row>
    <row r="2" spans="1:13" outlineLevel="2" x14ac:dyDescent="0.25">
      <c r="A2" s="32">
        <v>60000003</v>
      </c>
      <c r="B2" s="31" t="s">
        <v>45</v>
      </c>
      <c r="C2" s="31">
        <v>43000730</v>
      </c>
      <c r="D2" s="31" t="s">
        <v>46</v>
      </c>
      <c r="E2" s="31" t="s">
        <v>47</v>
      </c>
      <c r="F2" s="81" t="s">
        <v>98</v>
      </c>
      <c r="G2" s="33">
        <v>43040</v>
      </c>
      <c r="H2" s="33">
        <v>44682</v>
      </c>
      <c r="I2" s="31" t="s">
        <v>15</v>
      </c>
      <c r="J2" s="31" t="s">
        <v>70</v>
      </c>
      <c r="K2" s="46"/>
      <c r="L2" s="47"/>
      <c r="M2" s="47"/>
    </row>
    <row r="3" spans="1:13" s="18" customFormat="1" outlineLevel="1" x14ac:dyDescent="0.25">
      <c r="A3" s="25"/>
      <c r="B3" s="27"/>
      <c r="C3" s="27"/>
      <c r="D3" s="27"/>
      <c r="E3" s="27"/>
      <c r="F3" s="27"/>
      <c r="G3" s="29"/>
      <c r="H3" s="29"/>
      <c r="I3" s="27"/>
      <c r="J3" s="28" t="s">
        <v>71</v>
      </c>
      <c r="K3" s="27">
        <f>SUBTOTAL(9,K2:K2)</f>
        <v>0</v>
      </c>
      <c r="L3" s="27"/>
      <c r="M3" s="27"/>
    </row>
    <row r="4" spans="1:13" outlineLevel="2" x14ac:dyDescent="0.25">
      <c r="A4" s="32">
        <v>60000003</v>
      </c>
      <c r="B4" s="31" t="s">
        <v>45</v>
      </c>
      <c r="C4" s="31">
        <v>43000730</v>
      </c>
      <c r="D4" s="31" t="s">
        <v>46</v>
      </c>
      <c r="E4" s="31" t="s">
        <v>47</v>
      </c>
      <c r="F4" s="81" t="s">
        <v>98</v>
      </c>
      <c r="G4" s="24">
        <v>44501</v>
      </c>
      <c r="H4" s="24">
        <v>46143</v>
      </c>
      <c r="I4" s="31" t="s">
        <v>15</v>
      </c>
      <c r="J4" s="31" t="s">
        <v>48</v>
      </c>
      <c r="K4" s="46"/>
      <c r="L4" s="47"/>
      <c r="M4" s="47"/>
    </row>
    <row r="5" spans="1:13" s="18" customFormat="1" outlineLevel="1" x14ac:dyDescent="0.25">
      <c r="A5" s="25"/>
      <c r="B5" s="27"/>
      <c r="C5" s="27"/>
      <c r="D5" s="27"/>
      <c r="E5" s="27"/>
      <c r="F5" s="27"/>
      <c r="G5" s="23"/>
      <c r="H5" s="23"/>
      <c r="I5" s="27"/>
      <c r="J5" s="28" t="s">
        <v>79</v>
      </c>
      <c r="K5" s="27">
        <f>SUBTOTAL(9,K4:K4)</f>
        <v>0</v>
      </c>
      <c r="L5" s="27"/>
      <c r="M5" s="27"/>
    </row>
    <row r="6" spans="1:13" outlineLevel="2" x14ac:dyDescent="0.25">
      <c r="A6" s="32">
        <v>60000003</v>
      </c>
      <c r="B6" s="31" t="s">
        <v>45</v>
      </c>
      <c r="C6" s="31">
        <v>43000730</v>
      </c>
      <c r="D6" s="31" t="s">
        <v>46</v>
      </c>
      <c r="E6" s="31" t="s">
        <v>47</v>
      </c>
      <c r="F6" s="81" t="s">
        <v>98</v>
      </c>
      <c r="G6" s="24">
        <v>44501</v>
      </c>
      <c r="H6" s="24">
        <v>46143</v>
      </c>
      <c r="I6" s="31" t="s">
        <v>15</v>
      </c>
      <c r="J6" s="31" t="s">
        <v>41</v>
      </c>
      <c r="K6" s="46">
        <v>2</v>
      </c>
      <c r="L6" s="80" t="s">
        <v>99</v>
      </c>
      <c r="M6" s="47"/>
    </row>
    <row r="7" spans="1:13" s="18" customFormat="1" outlineLevel="1" x14ac:dyDescent="0.25">
      <c r="A7" s="25"/>
      <c r="B7" s="27"/>
      <c r="C7" s="27"/>
      <c r="D7" s="27"/>
      <c r="E7" s="27"/>
      <c r="F7" s="27"/>
      <c r="G7" s="23"/>
      <c r="H7" s="23"/>
      <c r="I7" s="27"/>
      <c r="J7" s="28" t="s">
        <v>74</v>
      </c>
      <c r="K7" s="27">
        <f>SUBTOTAL(9,K6:K6)</f>
        <v>2</v>
      </c>
      <c r="L7" s="27"/>
      <c r="M7" s="27"/>
    </row>
    <row r="8" spans="1:13" outlineLevel="2" x14ac:dyDescent="0.25">
      <c r="A8" s="32">
        <v>60000003</v>
      </c>
      <c r="B8" s="31" t="s">
        <v>49</v>
      </c>
      <c r="C8" s="31">
        <v>43002035</v>
      </c>
      <c r="D8" s="31" t="s">
        <v>50</v>
      </c>
      <c r="E8" s="31" t="s">
        <v>51</v>
      </c>
      <c r="F8" s="81" t="s">
        <v>98</v>
      </c>
      <c r="G8" s="33">
        <v>44136</v>
      </c>
      <c r="H8" s="33">
        <v>45778</v>
      </c>
      <c r="I8" s="31" t="s">
        <v>15</v>
      </c>
      <c r="J8" s="31" t="s">
        <v>70</v>
      </c>
      <c r="K8" s="46"/>
      <c r="L8" s="47"/>
      <c r="M8" s="47"/>
    </row>
    <row r="9" spans="1:13" s="18" customFormat="1" outlineLevel="1" x14ac:dyDescent="0.25">
      <c r="A9" s="25"/>
      <c r="B9" s="27"/>
      <c r="C9" s="27"/>
      <c r="D9" s="27"/>
      <c r="E9" s="27"/>
      <c r="F9" s="27"/>
      <c r="G9" s="29"/>
      <c r="H9" s="29"/>
      <c r="I9" s="27"/>
      <c r="J9" s="28" t="s">
        <v>71</v>
      </c>
      <c r="K9" s="27">
        <f>SUBTOTAL(9,K8:K8)</f>
        <v>0</v>
      </c>
      <c r="L9" s="27"/>
      <c r="M9" s="27"/>
    </row>
    <row r="10" spans="1:13" s="18" customFormat="1" outlineLevel="1" x14ac:dyDescent="0.25">
      <c r="A10" s="25"/>
      <c r="B10" s="27"/>
      <c r="C10" s="27"/>
      <c r="D10" s="28"/>
      <c r="E10" s="27"/>
      <c r="F10" s="27"/>
      <c r="G10" s="29"/>
      <c r="H10" s="29"/>
      <c r="I10" s="27"/>
      <c r="J10" s="28" t="s">
        <v>18</v>
      </c>
      <c r="K10" s="28">
        <f>SUBTOTAL(9,K2:K9)</f>
        <v>2</v>
      </c>
      <c r="L10" s="27"/>
      <c r="M10" s="27"/>
    </row>
  </sheetData>
  <hyperlinks>
    <hyperlink ref="F2" r:id="rId1"/>
    <hyperlink ref="F4" r:id="rId2"/>
    <hyperlink ref="F6" r:id="rId3"/>
    <hyperlink ref="F8" r:id="rId4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"/>
  <sheetViews>
    <sheetView topLeftCell="E1" zoomScale="80" zoomScaleNormal="80" workbookViewId="0">
      <selection activeCell="B17" sqref="B17"/>
    </sheetView>
  </sheetViews>
  <sheetFormatPr baseColWidth="10" defaultColWidth="9.140625" defaultRowHeight="15" outlineLevelRow="2" x14ac:dyDescent="0.25"/>
  <cols>
    <col min="1" max="1" width="27.42578125" bestFit="1" customWidth="1"/>
    <col min="2" max="2" width="34.7109375" bestFit="1" customWidth="1"/>
    <col min="3" max="3" width="9.5703125" bestFit="1" customWidth="1"/>
    <col min="4" max="4" width="29.7109375" bestFit="1" customWidth="1"/>
    <col min="5" max="5" width="36" bestFit="1" customWidth="1"/>
    <col min="6" max="6" width="31" bestFit="1" customWidth="1"/>
    <col min="7" max="7" width="17" bestFit="1" customWidth="1"/>
    <col min="8" max="8" width="16.5703125" bestFit="1" customWidth="1"/>
    <col min="9" max="9" width="22.5703125" bestFit="1" customWidth="1"/>
    <col min="10" max="10" width="34.140625" bestFit="1" customWidth="1"/>
    <col min="11" max="13" width="28.42578125" customWidth="1"/>
  </cols>
  <sheetData>
    <row r="1" spans="1:13" ht="30" x14ac:dyDescent="0.25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36" t="s">
        <v>5</v>
      </c>
      <c r="G1" s="8" t="s">
        <v>6</v>
      </c>
      <c r="H1" s="8" t="s">
        <v>7</v>
      </c>
      <c r="I1" s="8" t="s">
        <v>8</v>
      </c>
      <c r="J1" s="8" t="s">
        <v>9</v>
      </c>
      <c r="K1" s="43" t="s">
        <v>84</v>
      </c>
      <c r="L1" s="20" t="s">
        <v>10</v>
      </c>
      <c r="M1" s="20" t="s">
        <v>11</v>
      </c>
    </row>
    <row r="2" spans="1:13" outlineLevel="2" x14ac:dyDescent="0.25">
      <c r="A2" s="32">
        <v>60020369</v>
      </c>
      <c r="B2" s="31" t="s">
        <v>19</v>
      </c>
      <c r="C2" s="31">
        <v>93000543</v>
      </c>
      <c r="D2" s="31" t="s">
        <v>20</v>
      </c>
      <c r="E2" s="35" t="s">
        <v>69</v>
      </c>
      <c r="F2" s="37"/>
      <c r="G2" s="33">
        <v>43770</v>
      </c>
      <c r="H2" s="33">
        <v>45413</v>
      </c>
      <c r="I2" s="31" t="s">
        <v>15</v>
      </c>
      <c r="J2" s="31" t="s">
        <v>70</v>
      </c>
      <c r="K2" s="46"/>
      <c r="L2" s="47"/>
      <c r="M2" s="47"/>
    </row>
    <row r="3" spans="1:13" outlineLevel="2" x14ac:dyDescent="0.25">
      <c r="A3" s="32">
        <v>60020369</v>
      </c>
      <c r="B3" s="31" t="s">
        <v>19</v>
      </c>
      <c r="C3" s="31">
        <v>93000543</v>
      </c>
      <c r="D3" s="31" t="s">
        <v>20</v>
      </c>
      <c r="E3" s="35" t="s">
        <v>69</v>
      </c>
      <c r="F3" s="37"/>
      <c r="G3" s="33">
        <v>43770</v>
      </c>
      <c r="H3" s="33">
        <v>45413</v>
      </c>
      <c r="I3" s="31" t="s">
        <v>15</v>
      </c>
      <c r="J3" s="31" t="s">
        <v>70</v>
      </c>
      <c r="K3" s="46"/>
      <c r="L3" s="47"/>
      <c r="M3" s="47"/>
    </row>
    <row r="4" spans="1:13" s="18" customFormat="1" outlineLevel="1" x14ac:dyDescent="0.25">
      <c r="A4" s="25"/>
      <c r="B4" s="27"/>
      <c r="C4" s="27"/>
      <c r="D4" s="27"/>
      <c r="E4" s="55"/>
      <c r="F4" s="27"/>
      <c r="G4" s="29"/>
      <c r="H4" s="29"/>
      <c r="I4" s="27"/>
      <c r="J4" s="28" t="s">
        <v>71</v>
      </c>
      <c r="K4" s="27">
        <f>SUBTOTAL(9,K2:K3)</f>
        <v>0</v>
      </c>
      <c r="L4" s="27"/>
      <c r="M4" s="27"/>
    </row>
    <row r="5" spans="1:13" outlineLevel="2" x14ac:dyDescent="0.25">
      <c r="A5" s="34">
        <v>60020369</v>
      </c>
      <c r="B5" s="31" t="s">
        <v>19</v>
      </c>
      <c r="C5" s="31">
        <v>93000543</v>
      </c>
      <c r="D5" s="31" t="s">
        <v>20</v>
      </c>
      <c r="E5" s="35" t="s">
        <v>69</v>
      </c>
      <c r="F5" s="37"/>
      <c r="G5" s="33">
        <v>43770</v>
      </c>
      <c r="H5" s="33">
        <v>45413</v>
      </c>
      <c r="I5" s="31" t="s">
        <v>15</v>
      </c>
      <c r="J5" s="31" t="s">
        <v>21</v>
      </c>
      <c r="K5" s="46"/>
      <c r="L5" s="47"/>
      <c r="M5" s="47"/>
    </row>
    <row r="6" spans="1:13" s="18" customFormat="1" outlineLevel="1" x14ac:dyDescent="0.25">
      <c r="A6" s="30"/>
      <c r="B6" s="27"/>
      <c r="C6" s="27"/>
      <c r="D6" s="27"/>
      <c r="E6" s="55"/>
      <c r="F6" s="27"/>
      <c r="G6" s="29"/>
      <c r="H6" s="29"/>
      <c r="I6" s="27"/>
      <c r="J6" s="28" t="s">
        <v>73</v>
      </c>
      <c r="K6" s="27">
        <f>SUBTOTAL(9,K5:K5)</f>
        <v>0</v>
      </c>
      <c r="L6" s="27"/>
      <c r="M6" s="27"/>
    </row>
    <row r="7" spans="1:13" s="18" customFormat="1" x14ac:dyDescent="0.25">
      <c r="A7" s="30"/>
      <c r="B7" s="27"/>
      <c r="C7" s="27"/>
      <c r="D7" s="27"/>
      <c r="E7" s="55"/>
      <c r="F7" s="27"/>
      <c r="G7" s="29"/>
      <c r="H7" s="29"/>
      <c r="I7" s="27"/>
      <c r="J7" s="28" t="s">
        <v>18</v>
      </c>
      <c r="K7" s="28">
        <f>SUBTOTAL(9,K2:K5)</f>
        <v>0</v>
      </c>
      <c r="L7" s="27"/>
      <c r="M7" s="27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"/>
  <sheetViews>
    <sheetView zoomScale="80" zoomScaleNormal="80" workbookViewId="0">
      <selection activeCell="B17" sqref="B17"/>
    </sheetView>
  </sheetViews>
  <sheetFormatPr baseColWidth="10" defaultRowHeight="15" outlineLevelRow="2" x14ac:dyDescent="0.25"/>
  <cols>
    <col min="1" max="1" width="27.42578125" bestFit="1" customWidth="1"/>
    <col min="2" max="2" width="34.7109375" bestFit="1" customWidth="1"/>
    <col min="3" max="3" width="9.5703125" bestFit="1" customWidth="1"/>
    <col min="4" max="4" width="42.85546875" bestFit="1" customWidth="1"/>
    <col min="5" max="5" width="29.7109375" bestFit="1" customWidth="1"/>
    <col min="6" max="6" width="31" bestFit="1" customWidth="1"/>
    <col min="7" max="7" width="17" bestFit="1" customWidth="1"/>
    <col min="8" max="8" width="16.5703125" bestFit="1" customWidth="1"/>
    <col min="9" max="9" width="22.5703125" bestFit="1" customWidth="1"/>
    <col min="10" max="10" width="33.42578125" bestFit="1" customWidth="1"/>
    <col min="11" max="14" width="29.7109375" customWidth="1"/>
  </cols>
  <sheetData>
    <row r="1" spans="1:13" ht="30" x14ac:dyDescent="0.25">
      <c r="A1" s="19" t="s">
        <v>0</v>
      </c>
      <c r="B1" s="19" t="s">
        <v>1</v>
      </c>
      <c r="C1" s="19" t="s">
        <v>2</v>
      </c>
      <c r="D1" s="19" t="s">
        <v>3</v>
      </c>
      <c r="E1" s="19" t="s">
        <v>4</v>
      </c>
      <c r="F1" s="40" t="s">
        <v>5</v>
      </c>
      <c r="G1" s="19" t="s">
        <v>6</v>
      </c>
      <c r="H1" s="19" t="s">
        <v>7</v>
      </c>
      <c r="I1" s="19" t="s">
        <v>8</v>
      </c>
      <c r="J1" s="19" t="s">
        <v>9</v>
      </c>
      <c r="K1" s="43" t="s">
        <v>84</v>
      </c>
      <c r="L1" s="20" t="s">
        <v>10</v>
      </c>
      <c r="M1" s="20" t="s">
        <v>11</v>
      </c>
    </row>
    <row r="2" spans="1:13" outlineLevel="2" x14ac:dyDescent="0.25">
      <c r="A2" s="32">
        <v>60785243</v>
      </c>
      <c r="B2" s="31" t="s">
        <v>52</v>
      </c>
      <c r="C2" s="31">
        <v>93000004</v>
      </c>
      <c r="D2" s="31" t="s">
        <v>53</v>
      </c>
      <c r="E2" s="31" t="s">
        <v>54</v>
      </c>
      <c r="F2" s="41" t="s">
        <v>67</v>
      </c>
      <c r="G2" s="33">
        <v>43405</v>
      </c>
      <c r="H2" s="33">
        <v>45047</v>
      </c>
      <c r="I2" s="31" t="s">
        <v>15</v>
      </c>
      <c r="J2" s="31" t="s">
        <v>70</v>
      </c>
      <c r="K2" s="46"/>
      <c r="L2" s="47"/>
      <c r="M2" s="47"/>
    </row>
    <row r="3" spans="1:13" s="18" customFormat="1" outlineLevel="1" x14ac:dyDescent="0.25">
      <c r="A3" s="25"/>
      <c r="B3" s="27"/>
      <c r="C3" s="27"/>
      <c r="D3" s="27"/>
      <c r="E3" s="27"/>
      <c r="F3" s="56"/>
      <c r="G3" s="29"/>
      <c r="H3" s="29"/>
      <c r="I3" s="27"/>
      <c r="J3" s="28" t="s">
        <v>71</v>
      </c>
      <c r="K3" s="27">
        <f>SUBTOTAL(9,K2:K2)</f>
        <v>0</v>
      </c>
      <c r="L3" s="27"/>
      <c r="M3" s="27"/>
    </row>
    <row r="4" spans="1:13" outlineLevel="2" x14ac:dyDescent="0.25">
      <c r="A4" s="32">
        <v>60785243</v>
      </c>
      <c r="B4" s="31" t="s">
        <v>52</v>
      </c>
      <c r="C4" s="31">
        <v>93000004</v>
      </c>
      <c r="D4" s="31" t="s">
        <v>53</v>
      </c>
      <c r="E4" s="31" t="s">
        <v>54</v>
      </c>
      <c r="F4" s="41" t="s">
        <v>67</v>
      </c>
      <c r="G4" s="33">
        <v>43405</v>
      </c>
      <c r="H4" s="33">
        <v>45047</v>
      </c>
      <c r="I4" s="31" t="s">
        <v>15</v>
      </c>
      <c r="J4" s="26" t="s">
        <v>41</v>
      </c>
      <c r="K4" s="46">
        <v>2</v>
      </c>
      <c r="L4" s="47"/>
      <c r="M4" s="47"/>
    </row>
    <row r="5" spans="1:13" s="18" customFormat="1" outlineLevel="1" x14ac:dyDescent="0.25">
      <c r="A5" s="25"/>
      <c r="B5" s="27"/>
      <c r="C5" s="27"/>
      <c r="D5" s="27"/>
      <c r="E5" s="27"/>
      <c r="F5" s="56"/>
      <c r="G5" s="29"/>
      <c r="H5" s="29"/>
      <c r="I5" s="27"/>
      <c r="J5" s="28" t="s">
        <v>74</v>
      </c>
      <c r="K5" s="27">
        <f>SUBTOTAL(9,K4:K4)</f>
        <v>2</v>
      </c>
      <c r="L5" s="27"/>
      <c r="M5" s="27"/>
    </row>
    <row r="6" spans="1:13" s="18" customFormat="1" outlineLevel="1" x14ac:dyDescent="0.25">
      <c r="A6" s="25"/>
      <c r="B6" s="27"/>
      <c r="C6" s="27"/>
      <c r="D6" s="28"/>
      <c r="E6" s="27"/>
      <c r="F6" s="27"/>
      <c r="G6" s="29"/>
      <c r="H6" s="29"/>
      <c r="I6" s="27"/>
      <c r="J6" s="28" t="s">
        <v>18</v>
      </c>
      <c r="K6" s="28">
        <f>SUBTOTAL(9,K2:K5)</f>
        <v>2</v>
      </c>
      <c r="L6" s="27"/>
      <c r="M6" s="27"/>
    </row>
  </sheetData>
  <hyperlinks>
    <hyperlink ref="F2" r:id="rId1"/>
    <hyperlink ref="F4" r:id="rId2" display="mailto:e.delemarre@hadnice.fr"/>
  </hyperlinks>
  <pageMargins left="0.7" right="0.7" top="0.75" bottom="0.75" header="0.3" footer="0.3"/>
  <pageSetup paperSize="9" orientation="portrait"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"/>
  <sheetViews>
    <sheetView topLeftCell="E1" zoomScale="80" zoomScaleNormal="80" workbookViewId="0">
      <selection activeCell="B17" sqref="B17"/>
    </sheetView>
  </sheetViews>
  <sheetFormatPr baseColWidth="10" defaultRowHeight="15" outlineLevelRow="2" x14ac:dyDescent="0.25"/>
  <cols>
    <col min="1" max="1" width="27.42578125" bestFit="1" customWidth="1"/>
    <col min="2" max="2" width="35.5703125" bestFit="1" customWidth="1"/>
    <col min="3" max="3" width="9.5703125" bestFit="1" customWidth="1"/>
    <col min="4" max="4" width="45.28515625" bestFit="1" customWidth="1"/>
    <col min="5" max="5" width="42" bestFit="1" customWidth="1"/>
    <col min="6" max="6" width="31" bestFit="1" customWidth="1"/>
    <col min="7" max="7" width="17" bestFit="1" customWidth="1"/>
    <col min="8" max="8" width="16.5703125" bestFit="1" customWidth="1"/>
    <col min="9" max="9" width="22.5703125" bestFit="1" customWidth="1"/>
    <col min="10" max="10" width="30.5703125" bestFit="1" customWidth="1"/>
    <col min="11" max="13" width="28.28515625" customWidth="1"/>
  </cols>
  <sheetData>
    <row r="1" spans="1:13" ht="30" x14ac:dyDescent="0.25">
      <c r="A1" s="17" t="s">
        <v>0</v>
      </c>
      <c r="B1" s="17" t="s">
        <v>1</v>
      </c>
      <c r="C1" s="17" t="s">
        <v>2</v>
      </c>
      <c r="D1" s="17" t="s">
        <v>3</v>
      </c>
      <c r="E1" s="17" t="s">
        <v>4</v>
      </c>
      <c r="F1" s="36" t="s">
        <v>5</v>
      </c>
      <c r="G1" s="17" t="s">
        <v>6</v>
      </c>
      <c r="H1" s="17" t="s">
        <v>7</v>
      </c>
      <c r="I1" s="17" t="s">
        <v>8</v>
      </c>
      <c r="J1" s="17" t="s">
        <v>9</v>
      </c>
      <c r="K1" s="43" t="s">
        <v>84</v>
      </c>
      <c r="L1" s="20" t="s">
        <v>10</v>
      </c>
      <c r="M1" s="20" t="s">
        <v>11</v>
      </c>
    </row>
    <row r="2" spans="1:13" outlineLevel="2" x14ac:dyDescent="0.25">
      <c r="A2" s="34">
        <v>32839758300019</v>
      </c>
      <c r="B2" s="31" t="s">
        <v>63</v>
      </c>
      <c r="C2" s="31">
        <v>93000104</v>
      </c>
      <c r="D2" s="31" t="s">
        <v>64</v>
      </c>
      <c r="E2" s="31" t="s">
        <v>65</v>
      </c>
      <c r="F2" s="37"/>
      <c r="G2" s="33">
        <v>43405</v>
      </c>
      <c r="H2" s="33">
        <v>45047</v>
      </c>
      <c r="I2" s="31" t="s">
        <v>15</v>
      </c>
      <c r="J2" s="31" t="s">
        <v>70</v>
      </c>
      <c r="K2" s="46"/>
      <c r="L2" s="47"/>
      <c r="M2" s="47"/>
    </row>
    <row r="3" spans="1:13" s="18" customFormat="1" outlineLevel="1" x14ac:dyDescent="0.25">
      <c r="A3" s="30"/>
      <c r="B3" s="27"/>
      <c r="C3" s="27"/>
      <c r="D3" s="27"/>
      <c r="E3" s="27"/>
      <c r="F3" s="27"/>
      <c r="G3" s="29"/>
      <c r="H3" s="29"/>
      <c r="I3" s="27"/>
      <c r="J3" s="28" t="s">
        <v>71</v>
      </c>
      <c r="K3" s="27">
        <f>SUBTOTAL(9,K2:K2)</f>
        <v>0</v>
      </c>
      <c r="L3" s="27"/>
      <c r="M3" s="27"/>
    </row>
    <row r="4" spans="1:13" s="18" customFormat="1" x14ac:dyDescent="0.25">
      <c r="A4" s="30"/>
      <c r="B4" s="27"/>
      <c r="C4" s="27"/>
      <c r="D4" s="27"/>
      <c r="E4" s="27"/>
      <c r="F4" s="27"/>
      <c r="G4" s="29"/>
      <c r="H4" s="29"/>
      <c r="I4" s="27"/>
      <c r="J4" s="28" t="s">
        <v>18</v>
      </c>
      <c r="K4" s="28">
        <f>SUBTOTAL(9,K2:K2)</f>
        <v>0</v>
      </c>
      <c r="L4" s="27"/>
      <c r="M4" s="27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17</vt:i4>
      </vt:variant>
    </vt:vector>
  </HeadingPairs>
  <TitlesOfParts>
    <vt:vector size="17" baseType="lpstr">
      <vt:lpstr>ARS PACA DT 06</vt:lpstr>
      <vt:lpstr>COLL CORSE</vt:lpstr>
      <vt:lpstr>CSPA EMERGENCE</vt:lpstr>
      <vt:lpstr>CSPA FONDATION ACTE </vt:lpstr>
      <vt:lpstr>CSPA L'OLIVETTO</vt:lpstr>
      <vt:lpstr>DGA PMI 06</vt:lpstr>
      <vt:lpstr>EHPAD LAURIERS ROSES</vt:lpstr>
      <vt:lpstr>HAD NICE</vt:lpstr>
      <vt:lpstr>LABO ANA CYTO PATH</vt:lpstr>
      <vt:lpstr>MEDIPATH</vt:lpstr>
      <vt:lpstr>RECTORAT NICE</vt:lpstr>
      <vt:lpstr>EFS ST LAURENT DU VAR</vt:lpstr>
      <vt:lpstr>METROPOLE NICE</vt:lpstr>
      <vt:lpstr>SDIS 06</vt:lpstr>
      <vt:lpstr>THALES</vt:lpstr>
      <vt:lpstr>UNIV NICE SOPHIA ANTI</vt:lpstr>
      <vt:lpstr>CENTRE ROSSETI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2023-01-11T11:21:17Z</dcterms:modified>
</cp:coreProperties>
</file>